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4" yWindow="132" windowWidth="14808" windowHeight="7968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state="hidden" r:id="rId5"/>
    <sheet name="Лист6" sheetId="6" state="hidden" r:id="rId6"/>
    <sheet name="Лист7" sheetId="7" r:id="rId7"/>
  </sheets>
  <calcPr calcId="144525" iterateDelta="1E-4"/>
</workbook>
</file>

<file path=xl/calcChain.xml><?xml version="1.0" encoding="utf-8"?>
<calcChain xmlns="http://schemas.openxmlformats.org/spreadsheetml/2006/main">
  <c r="I132" i="2" l="1"/>
  <c r="I88" i="2"/>
  <c r="I133" i="2" l="1"/>
  <c r="H132" i="2"/>
  <c r="E132" i="2"/>
  <c r="H88" i="2"/>
  <c r="E88" i="2"/>
  <c r="H133" i="2" l="1"/>
  <c r="E133" i="2"/>
  <c r="J130" i="1"/>
  <c r="J131" i="1" s="1"/>
  <c r="I130" i="1"/>
  <c r="I131" i="1" s="1"/>
  <c r="G14" i="4" l="1"/>
</calcChain>
</file>

<file path=xl/sharedStrings.xml><?xml version="1.0" encoding="utf-8"?>
<sst xmlns="http://schemas.openxmlformats.org/spreadsheetml/2006/main" count="1424" uniqueCount="665">
  <si>
    <t>Раздел I.</t>
  </si>
  <si>
    <t>Реестровый номер</t>
  </si>
  <si>
    <t>Сведения о правообладателе муниципального недвижимого имущества</t>
  </si>
  <si>
    <t>Наименование недвижимогоимущества</t>
  </si>
  <si>
    <t>Кадастровый номер</t>
  </si>
  <si>
    <t>Адрес (местоположение) недвижимого имущества</t>
  </si>
  <si>
    <t>Дата возникновения права муниципальной собственности на недвижимое имущество</t>
  </si>
  <si>
    <t>Основание возникновения права муниципальной собственности на недвижимое имущество</t>
  </si>
  <si>
    <t>Параметры, характеризующие физические свойства недвижимого имущества (площадь, протяженность и др.)</t>
  </si>
  <si>
    <t>Дата прекращения права муниципальной собственности на недвижимое имущество</t>
  </si>
  <si>
    <t>Основание прекращения права муниципальной собственности на недвижимое имущество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</si>
  <si>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</si>
  <si>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</si>
  <si>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Инвентарный номер</t>
  </si>
  <si>
    <t>Количество единиц</t>
  </si>
  <si>
    <t>Дата прекращения права муниципальной собственности на движимое имущество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</si>
  <si>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</si>
  <si>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</si>
  <si>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</si>
  <si>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</si>
  <si>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</si>
  <si>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</si>
  <si>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</si>
  <si>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</si>
  <si>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</si>
  <si>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</si>
  <si>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</si>
  <si>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</si>
  <si>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Площадь 153,3 кв.м.</t>
  </si>
  <si>
    <t>23-23-28/081/2008-341</t>
  </si>
  <si>
    <t>Автодорога щебень</t>
  </si>
  <si>
    <t>х. Плавненский к МТФ №2</t>
  </si>
  <si>
    <t xml:space="preserve">Решение Совета Киевского сельского поселения Крымского района от 03.11.2011 г. № 100 </t>
  </si>
  <si>
    <t xml:space="preserve">Решение Совета Киевского сельского поселения Крымского района от 10.11.2006 г. № 67 </t>
  </si>
  <si>
    <t>1,000 км</t>
  </si>
  <si>
    <t>Дорога щебень</t>
  </si>
  <si>
    <t xml:space="preserve">х. Плавненский ул.Широкая </t>
  </si>
  <si>
    <t>0,700 км</t>
  </si>
  <si>
    <t>Дорога асфальт</t>
  </si>
  <si>
    <t>с.Киевское, ул. Молодежная</t>
  </si>
  <si>
    <t>0,650 км</t>
  </si>
  <si>
    <t>1,100 км</t>
  </si>
  <si>
    <t>х.Львовский</t>
  </si>
  <si>
    <t>0,450 км</t>
  </si>
  <si>
    <t>0,400 км</t>
  </si>
  <si>
    <t>х.Карла-Маркса</t>
  </si>
  <si>
    <t>0,550 км</t>
  </si>
  <si>
    <t>0,847 км</t>
  </si>
  <si>
    <t>0,900 км</t>
  </si>
  <si>
    <t>с.Экономическое на мемориал "Сопка Героев"</t>
  </si>
  <si>
    <t>1,400 км</t>
  </si>
  <si>
    <t>1,500 км</t>
  </si>
  <si>
    <t>2,000 км</t>
  </si>
  <si>
    <t>3,350 км</t>
  </si>
  <si>
    <t>с.Киевское ул.Пролетарская</t>
  </si>
  <si>
    <t>с.Экономическое ул.Молодежная</t>
  </si>
  <si>
    <t>с.Киевское  ул.Шахтерская</t>
  </si>
  <si>
    <t>с.Экономическое  ул.Почтовая</t>
  </si>
  <si>
    <t>с.Киевское  ул.Горького</t>
  </si>
  <si>
    <t>с.Киевское  ул.Демченко</t>
  </si>
  <si>
    <t>с.Киевское  ул.Юбилейная</t>
  </si>
  <si>
    <t>с.Киевское  ул.Красная</t>
  </si>
  <si>
    <t>с.Экономическое  ул. Октябрьская</t>
  </si>
  <si>
    <t>1,450 км</t>
  </si>
  <si>
    <t>Дорога асфальт-грунт</t>
  </si>
  <si>
    <t>Дорога гравий</t>
  </si>
  <si>
    <t>х.Плавненский</t>
  </si>
  <si>
    <t>4,000 км</t>
  </si>
  <si>
    <t>с.Экономическое  ул. Степная</t>
  </si>
  <si>
    <t>х.Гвардейский ул.Колобова</t>
  </si>
  <si>
    <t>с.Киевское  ул.Мира</t>
  </si>
  <si>
    <t>с.Киевское  ул.Коммунистическая</t>
  </si>
  <si>
    <t>0,500 км</t>
  </si>
  <si>
    <t>х.Плавненский ул.Береговая</t>
  </si>
  <si>
    <t>0,250 км</t>
  </si>
  <si>
    <t>х.Гвардейский ул.5 апреля</t>
  </si>
  <si>
    <t>0,350 км</t>
  </si>
  <si>
    <t>с.Экономическое ул.Школьная</t>
  </si>
  <si>
    <t>с.Киевское ул.Шахтерская</t>
  </si>
  <si>
    <t>х. Карла-Маркса</t>
  </si>
  <si>
    <t>х.Плавненский ул.Горького</t>
  </si>
  <si>
    <t>0,600 км</t>
  </si>
  <si>
    <t>с.Экономическое ул.Заречная</t>
  </si>
  <si>
    <t>х.Ленинский</t>
  </si>
  <si>
    <t>с.Экономическое ул.Гвардейская</t>
  </si>
  <si>
    <t>х.Плавненский ул.Октябрьская</t>
  </si>
  <si>
    <t>0,750 км</t>
  </si>
  <si>
    <t>с.Экономическое ул.Мира</t>
  </si>
  <si>
    <t>х.Плавненский ул.Булахова</t>
  </si>
  <si>
    <t>х.Некрасовский</t>
  </si>
  <si>
    <t>с.Киевское ул.Профессиональная</t>
  </si>
  <si>
    <t>х.Борисовский</t>
  </si>
  <si>
    <t>с.Киевское ул.Партизанская</t>
  </si>
  <si>
    <t>1,200 км</t>
  </si>
  <si>
    <t>1,300 км</t>
  </si>
  <si>
    <t>х.Новый</t>
  </si>
  <si>
    <t>х.Садовый</t>
  </si>
  <si>
    <t>с.Киевское ул.Лабынцева</t>
  </si>
  <si>
    <t>с.Киевское ул.Красная</t>
  </si>
  <si>
    <t>1,050 км</t>
  </si>
  <si>
    <t>х.Плавненский ул.Фадеева</t>
  </si>
  <si>
    <t>1,150 км</t>
  </si>
  <si>
    <t>с.Киевское ул.Промысловая</t>
  </si>
  <si>
    <t>1,550 км</t>
  </si>
  <si>
    <t>х.Ольховский</t>
  </si>
  <si>
    <t>х.Плавненский ул.Пушкина</t>
  </si>
  <si>
    <t>1,900 км</t>
  </si>
  <si>
    <t>х.Трудовой</t>
  </si>
  <si>
    <t>2,600 км</t>
  </si>
  <si>
    <t>2,850 км</t>
  </si>
  <si>
    <t>с.Киевское ул.Горького</t>
  </si>
  <si>
    <t>3,100 км</t>
  </si>
  <si>
    <t>с.Киевское ул.Советская</t>
  </si>
  <si>
    <t>3,650 км</t>
  </si>
  <si>
    <t>х.Урма</t>
  </si>
  <si>
    <t>х.Плавненский ул.Бордунова</t>
  </si>
  <si>
    <t>1,250 км</t>
  </si>
  <si>
    <t>3,700 км</t>
  </si>
  <si>
    <t>х.Калиновка</t>
  </si>
  <si>
    <t>9,000 км</t>
  </si>
  <si>
    <t>х.Никитинский</t>
  </si>
  <si>
    <t>с.Экономическое ул.Почтовая</t>
  </si>
  <si>
    <t>0,200 км</t>
  </si>
  <si>
    <t>с.Экономическое ул.Кубанская</t>
  </si>
  <si>
    <t>0,300 км</t>
  </si>
  <si>
    <t>с.Экономическое ул.Спортивная</t>
  </si>
  <si>
    <t>с.Экономическое, ул.Садовая</t>
  </si>
  <si>
    <t>0,800 км</t>
  </si>
  <si>
    <t>х. Борисовский (на кладбище)</t>
  </si>
  <si>
    <t>3,000 км</t>
  </si>
  <si>
    <t>х. Гвардейский ул.горбатко</t>
  </si>
  <si>
    <t>Артезианская скважина № 65 (5093)</t>
  </si>
  <si>
    <t>Киевское с/п</t>
  </si>
  <si>
    <t>Артезианская скважина №2040</t>
  </si>
  <si>
    <t>с.Гвардейское</t>
  </si>
  <si>
    <t>120 м</t>
  </si>
  <si>
    <t>Артезианская скважина № 3543</t>
  </si>
  <si>
    <t>280 м</t>
  </si>
  <si>
    <t>Артезианская скважина № 6820</t>
  </si>
  <si>
    <t>с.Киевское (район СОШ 312)</t>
  </si>
  <si>
    <t>с.Киевское</t>
  </si>
  <si>
    <t>300 м</t>
  </si>
  <si>
    <t>Артезианская скважина №65955</t>
  </si>
  <si>
    <t>Артезианская скважина №17029 (7449)</t>
  </si>
  <si>
    <t>340 м</t>
  </si>
  <si>
    <t>Артезианская скважина №65957</t>
  </si>
  <si>
    <t>328 м</t>
  </si>
  <si>
    <t>Артезианская скважина №65958</t>
  </si>
  <si>
    <t>с.Экономическое (МТФ №1)</t>
  </si>
  <si>
    <t>319 м</t>
  </si>
  <si>
    <t>Артезианская скважина №65975</t>
  </si>
  <si>
    <t>с.Экономическое</t>
  </si>
  <si>
    <t>332 м</t>
  </si>
  <si>
    <t>Баня-1этаж</t>
  </si>
  <si>
    <t>с.Экономическое ул.Шоссейная,88</t>
  </si>
  <si>
    <t>42,1 кв.м</t>
  </si>
  <si>
    <t>Бюст дважды героя Советского союза В.А.Алексенко</t>
  </si>
  <si>
    <t>Водопроводная сеть</t>
  </si>
  <si>
    <t>с.Экономическое, ул.Степная, Гвардейская,Октябрьская, Садовая,Молодежная, Мира, Спортивная,Кубанская, Победы,Почтовая Заречная,Школьная, Шоссейная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</si>
  <si>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</si>
  <si>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</si>
  <si>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</si>
  <si>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</si>
  <si>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Водопроводные сети</t>
  </si>
  <si>
    <t>с.Гвардейское, ул.5 апреля, Колобова,Горбатко</t>
  </si>
  <si>
    <t>с.Киевское, ул.Пролетарская,Демченко,.Красная,Горького,Советская,Молодежная, Шахтерская,Профессиональная,Промысловая</t>
  </si>
  <si>
    <t>х.Плавненский, ул.Горького,Октябрьская,Фадеева,Береговая,Широкая,Пушкина,Бордунова, Булахова</t>
  </si>
  <si>
    <t>х. Урма</t>
  </si>
  <si>
    <t>с.Киевское ул.Красная, 117 г</t>
  </si>
  <si>
    <t>548,6 кв.м</t>
  </si>
  <si>
    <t>Решение Совета Киевского сельского поселения Крымского района от 10.11.2006 г. № 67 , Акт приема-передачи от 09.10.2006г</t>
  </si>
  <si>
    <t>с. Киевское, ул. 40 лет Победы, д.2, кв. 8</t>
  </si>
  <si>
    <t>Квартира</t>
  </si>
  <si>
    <t>Кладбище</t>
  </si>
  <si>
    <t>х. Ольховский , 47а</t>
  </si>
  <si>
    <t>с.Гвардейское, при въезде в х. Урма</t>
  </si>
  <si>
    <t>0,17га</t>
  </si>
  <si>
    <t>с.Ударное</t>
  </si>
  <si>
    <t>0,27га</t>
  </si>
  <si>
    <t>с.Экономическое ул.Садовая,1</t>
  </si>
  <si>
    <t>Комплексная спортивно игровая площадка</t>
  </si>
  <si>
    <t>Мемориальный комплекс в честь советских воинов штурмовавших высоту 121,4 "Сопка Героев"</t>
  </si>
  <si>
    <t xml:space="preserve"> с.Экономическое</t>
  </si>
  <si>
    <t>Надворный туалет</t>
  </si>
  <si>
    <t>с.Киевское ул.Красная 117 б</t>
  </si>
  <si>
    <t>Нежилое помещение №1 литер А</t>
  </si>
  <si>
    <t>с.Гвардейское ул.Колобова</t>
  </si>
  <si>
    <t>Незавершенный строительством жилой дом (готовность 27,5%)</t>
  </si>
  <si>
    <t>х. Львовский ,52</t>
  </si>
  <si>
    <t>23:15:0412001:151</t>
  </si>
  <si>
    <t>Незавершенный строительством жилой дом (готовность 36%)</t>
  </si>
  <si>
    <t>х. Львовский ,49</t>
  </si>
  <si>
    <t>Незавершенный строительством жилой дом (готовность 37%)</t>
  </si>
  <si>
    <t>х. Львовский ,44</t>
  </si>
  <si>
    <t>Незавершенный строительством жилой дом (готовность 41%)</t>
  </si>
  <si>
    <t>х. Львовский ,45</t>
  </si>
  <si>
    <t>Незавершенный строительством жилой дом (готовность 49%)</t>
  </si>
  <si>
    <t>х. Львовский ,40</t>
  </si>
  <si>
    <t>х. Львовский ,50</t>
  </si>
  <si>
    <t>Незавершенный строительством жилой дом (готовность 50%)</t>
  </si>
  <si>
    <t>х. Львовский ,43</t>
  </si>
  <si>
    <t>Незавершенный строительством жилой дом (готовность 53%)</t>
  </si>
  <si>
    <t>х. Львовский ,51</t>
  </si>
  <si>
    <t>Незавершенный строительством жилой дом (готовность 55%)</t>
  </si>
  <si>
    <t>х. Львовский ,48</t>
  </si>
  <si>
    <t>Обелиск советским воинам, погибшим в годы ВОВ</t>
  </si>
  <si>
    <t>ИТОГО</t>
  </si>
  <si>
    <t>Памятник "Братская могила 803 советских воинов, погибших в боях с фашистскими захватчиками, 1942-1943гг."</t>
  </si>
  <si>
    <t>Памятник военной истории "Братская могила 586 советских воинов погибших в боях с фашисткими захватчиками 1942-1943гг."</t>
  </si>
  <si>
    <t>Памятник военной истории "Братская могила 1505 советских воинов, погибших в боях с фашисткими захватчиками, 1942-1943гг."</t>
  </si>
  <si>
    <t>252 кв.м</t>
  </si>
  <si>
    <t xml:space="preserve">Памятник воинам </t>
  </si>
  <si>
    <t>Производственная база</t>
  </si>
  <si>
    <t>Уличное освещение</t>
  </si>
  <si>
    <t>х.Гвардейский</t>
  </si>
  <si>
    <t>0,740 км</t>
  </si>
  <si>
    <t>353380 Краснодарский край,        г. Крымск, ул.Фадеева, 15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</si>
  <si>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</si>
  <si>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</si>
  <si>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</si>
  <si>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</si>
  <si>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</si>
  <si>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</si>
  <si>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</si>
  <si>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</si>
  <si>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Крымский р-он,с. Киевское, ул. Промысловая,20а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</si>
  <si>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</si>
  <si>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</si>
  <si>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</si>
  <si>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</si>
  <si>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</si>
  <si>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</si>
  <si>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</si>
  <si>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</si>
  <si>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</si>
  <si>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х.Ольховский (300м на северо-зпад от окраины х.Ольховского)</t>
  </si>
  <si>
    <t>23:15:0000000:806</t>
  </si>
  <si>
    <t>23:15:0413036:43</t>
  </si>
  <si>
    <t>23:15:0413036:42</t>
  </si>
  <si>
    <t>23:15:0403001:140</t>
  </si>
  <si>
    <t>Автомагнитола"GVS"098Х3279</t>
  </si>
  <si>
    <t>Автомобиль "Шевроле Нива"</t>
  </si>
  <si>
    <t>Аппарат отопительный АОГВ -23,2"DANI"</t>
  </si>
  <si>
    <t>ВАЗ 210740 "LADA"</t>
  </si>
  <si>
    <t>04.143230142.210</t>
  </si>
  <si>
    <t>05.310291020000.051</t>
  </si>
  <si>
    <t>06.142897030.123</t>
  </si>
  <si>
    <t>05.153410010.050</t>
  </si>
  <si>
    <t>Воздуходувка GB-226 "Чемпион"</t>
  </si>
  <si>
    <t>04.330282514129.094</t>
  </si>
  <si>
    <t>Горка</t>
  </si>
  <si>
    <t>06.163697050.457</t>
  </si>
  <si>
    <t>06.163697050.124</t>
  </si>
  <si>
    <t>ИБП  Ippon Back Verso 400</t>
  </si>
  <si>
    <t>04.143115215.217</t>
  </si>
  <si>
    <t>04.143115215.218</t>
  </si>
  <si>
    <t>Карусель</t>
  </si>
  <si>
    <t>06.163697050.458</t>
  </si>
  <si>
    <t>06.163697050.125</t>
  </si>
  <si>
    <t>Качалка-балансир</t>
  </si>
  <si>
    <t>06.163697050.460</t>
  </si>
  <si>
    <t>06.163697050.127</t>
  </si>
  <si>
    <t>Качель</t>
  </si>
  <si>
    <t>06.163697050.459</t>
  </si>
  <si>
    <t>06.163697050.126</t>
  </si>
  <si>
    <t>Компьютер (делопроиз.)</t>
  </si>
  <si>
    <t>04.143010180.076</t>
  </si>
  <si>
    <t>НЕДВИЖИМОЕ ИМУЩЕСТВО КАЗНЫ</t>
  </si>
  <si>
    <t>ВСЕГО</t>
  </si>
  <si>
    <t>Компьютер (раб. место  зем.)</t>
  </si>
  <si>
    <t>04.143020233.095</t>
  </si>
  <si>
    <t>Компьютер (раб. место бухгалтерия)</t>
  </si>
  <si>
    <t>04.143010180.102</t>
  </si>
  <si>
    <t>Компьютер (раб. место ВУС)</t>
  </si>
  <si>
    <t>04.143010180.070</t>
  </si>
  <si>
    <t>Компьютер (раб. место зав.общ.отд.)</t>
  </si>
  <si>
    <t>04.143020233.096</t>
  </si>
  <si>
    <t>503,1 кв.м.</t>
  </si>
  <si>
    <t>2809 п.м.</t>
  </si>
  <si>
    <t>10157,2 п.м.</t>
  </si>
  <si>
    <t>2889 п.м.</t>
  </si>
  <si>
    <t>2645 п.м.</t>
  </si>
  <si>
    <t>20660,5 п.м.</t>
  </si>
  <si>
    <t>11484,2 п.м.</t>
  </si>
  <si>
    <t>0,46га</t>
  </si>
  <si>
    <t>23:15:0408001:131</t>
  </si>
  <si>
    <t>х.Садовый,12а</t>
  </si>
  <si>
    <t>4458 кв.м.</t>
  </si>
  <si>
    <t>23:15:0405001:55</t>
  </si>
  <si>
    <t>770кв.м</t>
  </si>
  <si>
    <t>с.Киевское, у.Красная, 122-а</t>
  </si>
  <si>
    <t>22349 кв.м.</t>
  </si>
  <si>
    <t>23:15:0413015:110</t>
  </si>
  <si>
    <t xml:space="preserve"> на расстоянии 50м к северу от х. Новый</t>
  </si>
  <si>
    <t>23:15:0415000:146</t>
  </si>
  <si>
    <t>4120 кв.м.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</si>
  <si>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</si>
  <si>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</si>
  <si>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</si>
  <si>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</si>
  <si>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</si>
  <si>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</si>
  <si>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23:15:0412001:101</t>
  </si>
  <si>
    <t>23:15:0412001:104</t>
  </si>
  <si>
    <t>23:15:0412001:105</t>
  </si>
  <si>
    <t>23:15:0412001:106</t>
  </si>
  <si>
    <t>23:15:0412001:107</t>
  </si>
  <si>
    <t>23:15:0412001:108</t>
  </si>
  <si>
    <t>23:15:0412001:109</t>
  </si>
  <si>
    <t>23:15:0412001:111</t>
  </si>
  <si>
    <t>23:15:0412001:112</t>
  </si>
  <si>
    <t>23:15:0413026:158</t>
  </si>
  <si>
    <t>23:15:0413026:165,  23:15:0413026:166</t>
  </si>
  <si>
    <t>с.Киевское ул.Горького-е, ул. Горького-д</t>
  </si>
  <si>
    <t>Разрешение на ввод объекта в эксплуатацию серия 23-ru№23516000-74-2018,№23-ru23516000-75 от 09.02.2018</t>
  </si>
  <si>
    <t>1160,6 кв.м</t>
  </si>
  <si>
    <t>23:15:0401001:158</t>
  </si>
  <si>
    <t>41,6 кв.м</t>
  </si>
  <si>
    <t>10.09.2014г.</t>
  </si>
  <si>
    <t>Решение совета Киевского сельского поселения Крымского района №249  от 10.09.2014г.</t>
  </si>
  <si>
    <t>23:15:0412001:147</t>
  </si>
  <si>
    <t>Акт приема передачи имущества от 18.12.2017г.</t>
  </si>
  <si>
    <t>132,5кв.м</t>
  </si>
  <si>
    <t>23:15:0412001:148</t>
  </si>
  <si>
    <t>140,3 кв.м</t>
  </si>
  <si>
    <t>221,9 кв.м</t>
  </si>
  <si>
    <t>23:15:0412001:145</t>
  </si>
  <si>
    <t>137,0 кв.м.</t>
  </si>
  <si>
    <t>23:15:0412001:142</t>
  </si>
  <si>
    <t>137,2 кв.м</t>
  </si>
  <si>
    <t>23:15:0412001:135</t>
  </si>
  <si>
    <t>142,7 кв.м.</t>
  </si>
  <si>
    <t>127,3 кв.м</t>
  </si>
  <si>
    <t>23:15:0412001:138</t>
  </si>
  <si>
    <t>133,9 кв.м</t>
  </si>
  <si>
    <t>128,5 кв.м</t>
  </si>
  <si>
    <t>23:15:0412001:144</t>
  </si>
  <si>
    <t>23:15:0412001:136</t>
  </si>
  <si>
    <t>23:15:0403004:182</t>
  </si>
  <si>
    <t>3750 кв.м.</t>
  </si>
  <si>
    <t>15.05.2014г.</t>
  </si>
  <si>
    <t>Решение совета Киевского сельского поселения Крымского района №239 от 15.05.2014</t>
  </si>
  <si>
    <t>23:15:0413020:364</t>
  </si>
  <si>
    <t>15.05.2009г.</t>
  </si>
  <si>
    <t>Акт приема - передачи от 15.05.2009г.</t>
  </si>
  <si>
    <t>6,6 кв.м</t>
  </si>
  <si>
    <t>23:15:0407001:549</t>
  </si>
  <si>
    <t>15,2 кв.м</t>
  </si>
  <si>
    <t>31.12.2007г.</t>
  </si>
  <si>
    <t>Акт према-передачи от 31.12.2007г.</t>
  </si>
  <si>
    <t>х.Плавненский ул. Широкая, дом№11г</t>
  </si>
  <si>
    <t>23:15:0413020:373</t>
  </si>
  <si>
    <t>с. Киевское ,ул. Горького №116А</t>
  </si>
  <si>
    <t>Акт приема передачи  от 15.05.2009г.</t>
  </si>
  <si>
    <t>9,8 кв.м</t>
  </si>
  <si>
    <t>23:15:0409002:0:103</t>
  </si>
  <si>
    <t>Крымский район, с.Экономическое</t>
  </si>
  <si>
    <t>3,5 кв.м</t>
  </si>
  <si>
    <t>Акт приема передачи от 31.12.2007</t>
  </si>
  <si>
    <t>23:15:0413020:207</t>
  </si>
  <si>
    <t>40,4 кв.м</t>
  </si>
  <si>
    <t>Акт приема передачи от 30.05.2012</t>
  </si>
  <si>
    <t>с. Экономическое</t>
  </si>
  <si>
    <t>Акт према передачи от 31.12.2007</t>
  </si>
  <si>
    <t>Решение совета Киевского сельского поселения Крымского района №67 от 10.11.2006</t>
  </si>
  <si>
    <t>Акт приема-передачи к соглашению № 4 от 29.05.2013г</t>
  </si>
  <si>
    <t>Решение Совета Киевского сельского поселения Крымского района №67 от 10.11.2006г.</t>
  </si>
  <si>
    <t>Здание (старой школы)</t>
  </si>
  <si>
    <t>23:15:0413020:332</t>
  </si>
  <si>
    <t>23:15:0413020:352</t>
  </si>
  <si>
    <t>Решение Совета Киевского сельского поселения Крымского района №171 от 19.10.2017г.</t>
  </si>
  <si>
    <t>с.Экономическое мемориал "Сопка Героев" Кузьменко Н.И.</t>
  </si>
  <si>
    <t xml:space="preserve">Надгробная плита </t>
  </si>
  <si>
    <t>с.Гвардейское, ул.Колобова (возле клуба)</t>
  </si>
  <si>
    <t>акт выполненных работ</t>
  </si>
  <si>
    <t>2,400 км</t>
  </si>
  <si>
    <t>Водопровод (1994г)</t>
  </si>
  <si>
    <t>Водопровод (1995г)</t>
  </si>
  <si>
    <t>Компьютер (раб.место зам. главы)</t>
  </si>
  <si>
    <t>04.143020233.235</t>
  </si>
  <si>
    <t>Компьютер (рабочее место каб. главы)</t>
  </si>
  <si>
    <t>04.143020233.103</t>
  </si>
  <si>
    <t>Компьютер БУХ</t>
  </si>
  <si>
    <t>04.143010180.080</t>
  </si>
  <si>
    <t>04.143010180.073</t>
  </si>
  <si>
    <t>04.143010180.074</t>
  </si>
  <si>
    <t>Компьютер в сборе (раб. место архитек.)</t>
  </si>
  <si>
    <t>04.143010180.105</t>
  </si>
  <si>
    <t>Конференцприставка 700х1600х700 (рабоч. место каб. главы)</t>
  </si>
  <si>
    <t>06.163612050.434</t>
  </si>
  <si>
    <t>Мегафон</t>
  </si>
  <si>
    <t>04.143230200.124</t>
  </si>
  <si>
    <t>Многофункциональное устройство  Kyocera</t>
  </si>
  <si>
    <t>04.143020350.219</t>
  </si>
  <si>
    <t xml:space="preserve">Монитор  ТFT 18,5* Acer </t>
  </si>
  <si>
    <t>04.143010180.221</t>
  </si>
  <si>
    <t>04.143010180.222</t>
  </si>
  <si>
    <t>Монитор TFT 19</t>
  </si>
  <si>
    <t>04.143020350.022</t>
  </si>
  <si>
    <t>МФУ (монохрон.лазерный принтер) Canon I-SENSYS раб.место налог.отд.</t>
  </si>
  <si>
    <t>04.143020350.204</t>
  </si>
  <si>
    <t>МФУ Kyocera FS 1020 MFP (раб. место налог. отдел)</t>
  </si>
  <si>
    <t>04.143020350.212</t>
  </si>
  <si>
    <t>МФУ Kyocera KM-FS-1124</t>
  </si>
  <si>
    <t>04.143020350.124</t>
  </si>
  <si>
    <t>04.143020350.127</t>
  </si>
  <si>
    <t>Переплетная машина</t>
  </si>
  <si>
    <t>04.143010333.097</t>
  </si>
  <si>
    <t>Песочница</t>
  </si>
  <si>
    <t>06.163697050.462</t>
  </si>
  <si>
    <t>06.163697050.129</t>
  </si>
  <si>
    <t>06.163697000.135</t>
  </si>
  <si>
    <t>Прессприставка 700х1000х500(раб место каб.главы)</t>
  </si>
  <si>
    <t>Почтовый ящик Garden JM-54/64 (GREY)</t>
  </si>
  <si>
    <t>06.163612050.441</t>
  </si>
  <si>
    <t>Прессприставка 700х1000х500(раб. место каб. зам.главы)</t>
  </si>
  <si>
    <t>06.163612050.442</t>
  </si>
  <si>
    <t>Принтер Kyoctra 1060DN</t>
  </si>
  <si>
    <t>04.143010180.223</t>
  </si>
  <si>
    <t>Радиотелефон Panasonic KX-TG 8061 RUB</t>
  </si>
  <si>
    <t>04.143222135.245</t>
  </si>
  <si>
    <t>Сейф "Vaiberg" АSМ46 (раб. место бух-рия)</t>
  </si>
  <si>
    <t>06.162899000.466</t>
  </si>
  <si>
    <t>Системный блок AMD/4GB DDR/HDD 500Gd/DYRW</t>
  </si>
  <si>
    <t>04.143010180.224</t>
  </si>
  <si>
    <t>Системный блок intel /4 Gb DDR -lll</t>
  </si>
  <si>
    <t>04. 330282313000.245</t>
  </si>
  <si>
    <t>Системный блок Pehtium/8Gd DDR-III/HDD</t>
  </si>
  <si>
    <t>04.143010180.701</t>
  </si>
  <si>
    <t>Сплит система Beko BK 070/BK 071</t>
  </si>
  <si>
    <t>04.142919020.078</t>
  </si>
  <si>
    <t>04.142919020.077</t>
  </si>
  <si>
    <t>04.142919020.079</t>
  </si>
  <si>
    <t>Сплит-система (700 Ват.ВБ 21,5х17,21 кв.м,внешний блок 47х25) (зам. главы)</t>
  </si>
  <si>
    <t>04.142919020.103</t>
  </si>
  <si>
    <t>Сплит-состема zanussi</t>
  </si>
  <si>
    <t>04.162930274.217</t>
  </si>
  <si>
    <t>Стенд из нержавеющей трубы</t>
  </si>
  <si>
    <t>06.190009000.088</t>
  </si>
  <si>
    <t xml:space="preserve">Стол 1200х600х450 (раб место приемная)  </t>
  </si>
  <si>
    <t>06.163612540.457</t>
  </si>
  <si>
    <t>Стол компьютерный</t>
  </si>
  <si>
    <t>06.163612425.005</t>
  </si>
  <si>
    <t>Стол н/т Start Line SPORT 6 61</t>
  </si>
  <si>
    <t>06.000000000.133</t>
  </si>
  <si>
    <t>06.000000000.134</t>
  </si>
  <si>
    <t>06.000000000.135</t>
  </si>
  <si>
    <t>Стол письменный</t>
  </si>
  <si>
    <t>06.163612421.136</t>
  </si>
  <si>
    <t>Стол руководителя 750х1800х800( раб. место кабинет зам главы)</t>
  </si>
  <si>
    <t>06.163612540.437</t>
  </si>
  <si>
    <t>Стол руководителя 750х2000х900(раб. место кабинет главы)</t>
  </si>
  <si>
    <t>06.163612540.436</t>
  </si>
  <si>
    <t>Стул для оператора "Гермес" с подлокотниками, серое(КВ-40)</t>
  </si>
  <si>
    <t>06.163612563.138</t>
  </si>
  <si>
    <t>Тачка строительная "509"</t>
  </si>
  <si>
    <t>06.163697000.122</t>
  </si>
  <si>
    <t>Тумба каб. (ВУС)</t>
  </si>
  <si>
    <t>06.163612461.142</t>
  </si>
  <si>
    <t>Фотоаппарат Oiympus SZ-10 Серебристый 14Мр</t>
  </si>
  <si>
    <t>04.143322170.097</t>
  </si>
  <si>
    <t xml:space="preserve">Холодильник "Атлант 365-00" </t>
  </si>
  <si>
    <t>06.162930011.203</t>
  </si>
  <si>
    <t>Холодильник Саратов</t>
  </si>
  <si>
    <t>04.162930011.104</t>
  </si>
  <si>
    <t>Шведская стенка</t>
  </si>
  <si>
    <t>06.163697050.461</t>
  </si>
  <si>
    <t>06.163697050.128</t>
  </si>
  <si>
    <t>Шкаф /стекло/ЛДСП 1750Х890Х450 (раб. место об. отдел)</t>
  </si>
  <si>
    <t>06.163612431.465</t>
  </si>
  <si>
    <t>Шкаф 1700х1970х400(раб. место приемная)</t>
  </si>
  <si>
    <t>06.163612430.461</t>
  </si>
  <si>
    <t>Шкаф 1750х890х450 (раб. место об. отдел)</t>
  </si>
  <si>
    <t>06.163612430.462</t>
  </si>
  <si>
    <t>Шкаф для бумаг /стекло 2200х600х400(раб.место бухгалтерия)</t>
  </si>
  <si>
    <t>06.163612431.438</t>
  </si>
  <si>
    <t>Шкаф для бумаг /стекло 2200х800х400 (раб. место зем. отдел)</t>
  </si>
  <si>
    <t>06.163612431.453</t>
  </si>
  <si>
    <t>Шкаф для бумаг/стекло 2200х800х400 (раб место каб. зам. главы)</t>
  </si>
  <si>
    <t>06.163612431.440</t>
  </si>
  <si>
    <t>Шкаф для бумаг/стекло 2200х800х400(раб. место каб. главы)</t>
  </si>
  <si>
    <t>06.163612431.439</t>
  </si>
  <si>
    <t>Шкаф для бумаг/стекло 2200х800х600(раб. место ВУС)</t>
  </si>
  <si>
    <t>06.163612431.452</t>
  </si>
  <si>
    <t>Шкаф для одежды 1750х450х450 (раб. место об.отдел)</t>
  </si>
  <si>
    <t>06.163612430.463</t>
  </si>
  <si>
    <t>Шкаф для одежды 2200х400х600 (раб. место ВУС.земел. отд.)</t>
  </si>
  <si>
    <t>06.163612430.455</t>
  </si>
  <si>
    <t>Шкаф для одежды 2200х400х600(раб место бух-рия)</t>
  </si>
  <si>
    <t>06.163612430.445</t>
  </si>
  <si>
    <t>Шкаф Для одежды 2200х600х350(раб. место каб. главы)</t>
  </si>
  <si>
    <t>06.163612430.447</t>
  </si>
  <si>
    <t>Шкаф для одежды 2200х600х400(раб. место каб. зам. главы)</t>
  </si>
  <si>
    <t>06.163612430.446</t>
  </si>
  <si>
    <t>Шкаф для одежды 2200х800х400 (раб.место нал. отдел)</t>
  </si>
  <si>
    <t>06.163612430.454</t>
  </si>
  <si>
    <t>Шкаф/стекло 1750х890х450 (раб место об.отдел)</t>
  </si>
  <si>
    <t>06.163612431.464</t>
  </si>
  <si>
    <t>Щит пожарный закрытый</t>
  </si>
  <si>
    <t>06.163697000.114</t>
  </si>
  <si>
    <t>ДВИЖИМОЕ ИМУЩЕСТВО КАЗНЫ</t>
  </si>
  <si>
    <t>Антенна внешняя  Anli  A-200 MU</t>
  </si>
  <si>
    <t>04.143221143.366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</si>
  <si>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</si>
  <si>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Балансир двойной</t>
  </si>
  <si>
    <t>06.163697050.134</t>
  </si>
  <si>
    <t>Горка 1,5м</t>
  </si>
  <si>
    <t>06.163697050.137</t>
  </si>
  <si>
    <t>06.163697050.154</t>
  </si>
  <si>
    <t>Горка склиз 1,5 м</t>
  </si>
  <si>
    <t>Детская площадка</t>
  </si>
  <si>
    <t>10.163693553.158</t>
  </si>
  <si>
    <t>10.163693553.150</t>
  </si>
  <si>
    <t>Детский уличный комплекс</t>
  </si>
  <si>
    <t>10.163693553.159</t>
  </si>
  <si>
    <t>06.163697050.133</t>
  </si>
  <si>
    <t>06.163697050.155</t>
  </si>
  <si>
    <t>Качалка двойная</t>
  </si>
  <si>
    <t>06.163697050.156</t>
  </si>
  <si>
    <t>Качели двойные</t>
  </si>
  <si>
    <t>06.163697050.157</t>
  </si>
  <si>
    <t>Качели двойные на жестком подвесе</t>
  </si>
  <si>
    <t>06.163697050.135</t>
  </si>
  <si>
    <t>КО-4 Коммун.отвал для ТУМ -180 с вентилями ПКУ-0,802.220</t>
  </si>
  <si>
    <t>04.142924431.230</t>
  </si>
  <si>
    <t>Ковш  ПКУ-0,8-5-04</t>
  </si>
  <si>
    <t>04.142921747.106</t>
  </si>
  <si>
    <t>Косилка ротационная навесная КРН-2.1 без рабочих органов</t>
  </si>
  <si>
    <t>06.142921671.466</t>
  </si>
  <si>
    <t>Лаз " Петух с крыльями "</t>
  </si>
  <si>
    <t>06.163697050.136</t>
  </si>
  <si>
    <t>06.163697050.152</t>
  </si>
  <si>
    <t>Металлическая ограда</t>
  </si>
  <si>
    <t>Металлическая ограда (х.Ольховский)</t>
  </si>
  <si>
    <t>03.123697050.009</t>
  </si>
  <si>
    <t>03.123697050.010</t>
  </si>
  <si>
    <t>Отвал  L=2m ПКУ -0,8-17-01</t>
  </si>
  <si>
    <t>04.142921747.107</t>
  </si>
  <si>
    <t>Погрузчик-копновоз универсальный без рабочих</t>
  </si>
  <si>
    <t>04.142921747.105</t>
  </si>
  <si>
    <t>Прицеп тракторный 2 ПТС -4,5 МОД. 8549</t>
  </si>
  <si>
    <t>05.133420160.235</t>
  </si>
  <si>
    <t>Рабочий орган косилки ротационной навесной КРН-2.1Б</t>
  </si>
  <si>
    <t>06.142921671.465</t>
  </si>
  <si>
    <t>Сигнализатор загазованности СИКЗ 25</t>
  </si>
  <si>
    <t>06.000000000.415</t>
  </si>
  <si>
    <t>Система экстренного оповещения и информирования населения об угрозе возникновения чрезвычайной ситуации</t>
  </si>
  <si>
    <t>04.143222120.161</t>
  </si>
  <si>
    <t>Стенка - турник</t>
  </si>
  <si>
    <t>06.163697050.138</t>
  </si>
  <si>
    <t>06.163697050.153</t>
  </si>
  <si>
    <t>Трактор " Беларус"</t>
  </si>
  <si>
    <t>04.142918010.229</t>
  </si>
  <si>
    <t>011.220421110120.001</t>
  </si>
  <si>
    <t>Тротуар  асфальт с.Экономическое, ул.Октябрьская</t>
  </si>
  <si>
    <t>не установлено</t>
  </si>
  <si>
    <t>Глава Киевского сельского поселения Крымского района   ____________________  Б.С.Шатун</t>
  </si>
  <si>
    <t>Исп.специалист 2 кат. Чередник Л.И.</t>
  </si>
  <si>
    <t>Главный специалист администрации                                           ____________________  Л.Л.Доценко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</si>
  <si>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</si>
  <si>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</si>
  <si>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с.Киевское ул.Красноармейская</t>
  </si>
  <si>
    <t>013.4.0098</t>
  </si>
  <si>
    <t>Планшет Huawei TЗ 8.0 16 GB 3G/LTE Gold</t>
  </si>
  <si>
    <t>РЕЕСТР объектов движимого имущества администрации Киевского сельского поселения Крымского района</t>
  </si>
  <si>
    <t>РЕЕСТР объектов недвижимого имущества администрации Киевского сельского поселения Крымского района</t>
  </si>
  <si>
    <t>с.Киевское  ул. Красная 117 б</t>
  </si>
  <si>
    <t xml:space="preserve"> Крымский р-н,   с. Киевское, ул. Горького,115г</t>
  </si>
  <si>
    <t xml:space="preserve">с.Киевское , ул. Горького №116 б 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</si>
  <si>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</si>
  <si>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</si>
  <si>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Здание администрации</t>
  </si>
  <si>
    <t>Решение Совета Киевского сельского поселения Крымского района № 95 от 22.03.2016г</t>
  </si>
  <si>
    <t>Балансовая стоимость по состоянию на 31 декабря 2018г.</t>
  </si>
  <si>
    <t>Начисленная амортизация по состоянию на 31 декабря 2018г.</t>
  </si>
  <si>
    <t>Кадастровая стоимость по состоянию на 31 декабря  2018г.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</si>
  <si>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</si>
  <si>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</si>
  <si>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</si>
  <si>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</si>
  <si>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</si>
  <si>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</si>
  <si>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</si>
  <si>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</si>
  <si>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</si>
  <si>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</si>
  <si>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</si>
  <si>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</si>
  <si>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Земли населенных пунктов предназначенные для размещения спортивной площадки</t>
  </si>
  <si>
    <t>Земли населенных пунктов предназначенные для размещения физкультурно-оздоровительного комплекса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</si>
  <si>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</si>
  <si>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</si>
  <si>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</si>
  <si>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</si>
  <si>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</si>
  <si>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</si>
  <si>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</si>
  <si>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</si>
  <si>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</si>
  <si>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ЗЕМЕЛЬНЫЕ УЧАСТКИ ,НАХОДЯЩИЕСЯ В СОБСТВЕННОСТИ КИЕВСКОГО СЕЛЬСКОГО ПОСЕЛЕНИЯ КРЫМСКОГО РАЙОНА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</si>
  <si>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</si>
  <si>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</si>
  <si>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</si>
  <si>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оасположенный Краснодарский край, Крымский район,с. Киевское ул. Горького 115-д</t>
  </si>
  <si>
    <t>Земельный участок расположенный Краснодарский край, Крымский район  с. Киевское ул. Горького 115-е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</si>
  <si>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</si>
  <si>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</si>
  <si>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</si>
  <si>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</si>
  <si>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</si>
  <si>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</si>
  <si>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</si>
  <si>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</si>
  <si>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</si>
  <si>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</si>
  <si>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</si>
  <si>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>Земельный участок расположенный Краснодарский край, Крымский район, х. Львовский, 40</t>
  </si>
  <si>
    <t>1174 кв.м.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</si>
  <si>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</si>
  <si>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</si>
  <si>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</si>
  <si>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</si>
  <si>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45</t>
  </si>
  <si>
    <t>1075 кв.м.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</si>
  <si>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</si>
  <si>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</si>
  <si>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</si>
  <si>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</si>
  <si>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</si>
  <si>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</si>
  <si>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</si>
  <si>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</si>
  <si>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</si>
  <si>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</si>
  <si>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</si>
  <si>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</si>
  <si>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</si>
  <si>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</si>
  <si>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</si>
  <si>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</si>
  <si>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</si>
  <si>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</si>
  <si>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</si>
  <si>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</si>
  <si>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</si>
  <si>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</si>
  <si>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</si>
  <si>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</si>
  <si>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</si>
  <si>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</si>
  <si>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</si>
  <si>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</si>
  <si>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</si>
  <si>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</si>
  <si>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</si>
  <si>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</si>
  <si>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Водозаборное сооружение №122</t>
  </si>
  <si>
    <t>Наименование и назначение  движимого имущества</t>
  </si>
  <si>
    <t>Полное наименование и юридический адрес балансодержателя</t>
  </si>
  <si>
    <t>Остаточная стоимость по состоянию на 31 декабря 2018г.</t>
  </si>
  <si>
    <t>Характеристики для сооружений (общая площадь,(кв.м) протяженность  (м)</t>
  </si>
  <si>
    <t>Сведения об обременении правами третьих лиц (об ограничениях использования объекта)</t>
  </si>
  <si>
    <t>Ведомственная принадлежность балансодержателя</t>
  </si>
  <si>
    <t>Раздел II. I.</t>
  </si>
  <si>
    <t>Администрация Киевского сельского поселения Крымского района Краснодарский кр, Крымский район, с. Киевское ,ул. Красная, 117б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</si>
</sst>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topLeftCell="F10" zoomScale="135" zoomScaleNormal="135" workbookViewId="0">
      <selection activeCell="N10" sqref="N10"/>
    </sheetView>
  </sheetViews>
  <sheetFormatPr defaultRowHeight="14.4" x14ac:dyDescent="0.3"/>
  <cols>
    <col min="1" max="1" width="5.88671875" customWidth="1"/>
    <col min="3" max="3" width="11.6640625" customWidth="1"/>
    <col min="5" max="5" width="12.44140625" customWidth="1"/>
    <col min="9" max="9" width="10.88671875" bestFit="1" customWidth="1"/>
    <col min="10" max="10" width="10" bestFit="1" customWidth="1"/>
  </cols>
  <sheetData>
    <row r="1" spans="1:14" ht="6.75" customHeight="1" x14ac:dyDescent="0.3">
      <c r="J1" s="38"/>
      <c r="K1" s="38"/>
      <c r="L1" s="38"/>
      <c r="M1" s="38"/>
      <c r="N1" s="38"/>
    </row>
    <row r="2" spans="1:14" ht="6.75" customHeight="1" x14ac:dyDescent="0.3">
      <c r="J2" s="37"/>
      <c r="K2" s="37"/>
      <c r="L2" s="37"/>
      <c r="M2" s="37"/>
      <c r="N2" s="37"/>
    </row>
    <row r="3" spans="1:14" ht="5.25" customHeight="1" x14ac:dyDescent="0.3">
      <c r="J3" s="37"/>
      <c r="K3" s="37"/>
      <c r="L3" s="37"/>
      <c r="M3" s="37"/>
      <c r="N3" s="37"/>
    </row>
    <row r="4" spans="1:14" ht="6.75" customHeight="1" x14ac:dyDescent="0.3">
      <c r="J4" s="38"/>
      <c r="K4" s="38"/>
      <c r="L4" s="38"/>
      <c r="M4" s="38"/>
      <c r="N4" s="38"/>
    </row>
    <row r="5" spans="1:14" ht="6.75" customHeight="1" x14ac:dyDescent="0.3"/>
    <row r="6" spans="1:14" ht="14.25" customHeight="1" x14ac:dyDescent="0.3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3">
      <c r="A7" s="36" t="s">
        <v>565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ht="0.75" customHeight="1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10" spans="1:14" ht="183.6" x14ac:dyDescent="0.3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573</v>
      </c>
      <c r="J10" s="1" t="s">
        <v>574</v>
      </c>
      <c r="K10" s="1" t="s">
        <v>575</v>
      </c>
      <c r="L10" s="1" t="s">
        <v>9</v>
      </c>
      <c r="M10" s="1" t="s">
        <v>10</v>
      </c>
      <c r="N10" s="1" t="s">
        <v>11</v>
      </c>
    </row>
    <row r="11" spans="1:14" x14ac:dyDescent="0.3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</row>
    <row r="12" spans="1:14" ht="102" customHeight="1" x14ac:dyDescent="0.3">
      <c r="A12" s="10">
        <v>1</v>
      </c>
      <c r="B12" s="10" t="s">
        <v>26</v>
      </c>
      <c r="C12" s="10" t="s">
        <v>571</v>
      </c>
      <c r="D12" s="10" t="s">
        <v>29</v>
      </c>
      <c r="E12" s="10" t="s">
        <v>566</v>
      </c>
      <c r="F12" s="15">
        <v>40863</v>
      </c>
      <c r="G12" s="10" t="s">
        <v>32</v>
      </c>
      <c r="H12" s="10" t="s">
        <v>28</v>
      </c>
      <c r="I12" s="10">
        <v>1681742.48</v>
      </c>
      <c r="J12" s="10">
        <v>1681742.48</v>
      </c>
      <c r="K12" s="10"/>
      <c r="L12" s="10"/>
      <c r="M12" s="10"/>
      <c r="N12" s="10" t="s">
        <v>27</v>
      </c>
    </row>
    <row r="13" spans="1:14" ht="15" customHeight="1" x14ac:dyDescent="0.3">
      <c r="A13" s="44" t="s">
        <v>206</v>
      </c>
      <c r="B13" s="45"/>
      <c r="C13" s="45"/>
      <c r="D13" s="45"/>
      <c r="E13" s="45"/>
      <c r="F13" s="45"/>
      <c r="G13" s="45"/>
      <c r="H13" s="46"/>
      <c r="I13" s="17">
        <v>1681742.48</v>
      </c>
      <c r="J13" s="17">
        <v>1681742.48</v>
      </c>
      <c r="K13" s="47"/>
      <c r="L13" s="48"/>
      <c r="M13" s="48"/>
      <c r="N13" s="49"/>
    </row>
    <row r="14" spans="1:14" ht="12.75" customHeight="1" x14ac:dyDescent="0.3">
      <c r="A14" s="41" t="s">
        <v>267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4" ht="91.8" x14ac:dyDescent="0.3">
      <c r="A15" s="5">
        <v>2</v>
      </c>
      <c r="B15" s="5" t="s">
        <v>26</v>
      </c>
      <c r="C15" s="5" t="s">
        <v>30</v>
      </c>
      <c r="D15" s="5"/>
      <c r="E15" s="5" t="s">
        <v>31</v>
      </c>
      <c r="F15" s="6">
        <v>39031</v>
      </c>
      <c r="G15" s="5" t="s">
        <v>33</v>
      </c>
      <c r="H15" s="5" t="s">
        <v>34</v>
      </c>
      <c r="I15" s="5">
        <v>209395.20000000001</v>
      </c>
      <c r="J15" s="5">
        <v>0</v>
      </c>
      <c r="K15" s="5"/>
      <c r="L15" s="5"/>
      <c r="M15" s="5"/>
      <c r="N15" s="10" t="s">
        <v>27</v>
      </c>
    </row>
    <row r="16" spans="1:14" ht="73.2" customHeight="1" x14ac:dyDescent="0.3">
      <c r="A16" s="5">
        <v>3</v>
      </c>
      <c r="B16" s="5" t="s">
        <v>26</v>
      </c>
      <c r="C16" s="5" t="s">
        <v>131</v>
      </c>
      <c r="D16" s="5"/>
      <c r="E16" s="5" t="s">
        <v>132</v>
      </c>
      <c r="F16" s="6">
        <v>41892</v>
      </c>
      <c r="G16" s="5"/>
      <c r="H16" s="5"/>
      <c r="I16" s="7">
        <v>578100</v>
      </c>
      <c r="J16" s="7">
        <v>578100</v>
      </c>
      <c r="K16" s="5"/>
      <c r="L16" s="5"/>
      <c r="M16" s="5"/>
      <c r="N16" s="10" t="s">
        <v>27</v>
      </c>
    </row>
    <row r="17" spans="1:14" ht="73.95" customHeight="1" x14ac:dyDescent="0.3">
      <c r="A17" s="5">
        <v>4</v>
      </c>
      <c r="B17" s="5" t="s">
        <v>26</v>
      </c>
      <c r="C17" s="5" t="s">
        <v>133</v>
      </c>
      <c r="D17" s="5" t="s">
        <v>239</v>
      </c>
      <c r="E17" s="5" t="s">
        <v>134</v>
      </c>
      <c r="F17" s="6">
        <v>41920</v>
      </c>
      <c r="G17" s="5" t="s">
        <v>365</v>
      </c>
      <c r="H17" s="5" t="s">
        <v>135</v>
      </c>
      <c r="I17" s="7">
        <v>10063.57</v>
      </c>
      <c r="J17" s="7">
        <v>6742.59</v>
      </c>
      <c r="K17" s="5"/>
      <c r="L17" s="5"/>
      <c r="M17" s="5"/>
      <c r="N17" s="5" t="s">
        <v>27</v>
      </c>
    </row>
    <row r="18" spans="1:14" ht="66.75" customHeight="1" x14ac:dyDescent="0.3">
      <c r="A18" s="5">
        <v>5</v>
      </c>
      <c r="B18" s="5" t="s">
        <v>26</v>
      </c>
      <c r="C18" s="5" t="s">
        <v>136</v>
      </c>
      <c r="D18" s="5" t="s">
        <v>238</v>
      </c>
      <c r="E18" s="5" t="s">
        <v>139</v>
      </c>
      <c r="F18" s="6">
        <v>41920</v>
      </c>
      <c r="G18" s="5" t="s">
        <v>365</v>
      </c>
      <c r="H18" s="5" t="s">
        <v>137</v>
      </c>
      <c r="I18" s="7">
        <v>10063.57</v>
      </c>
      <c r="J18" s="7">
        <v>9560.39</v>
      </c>
      <c r="K18" s="5"/>
      <c r="L18" s="5"/>
      <c r="M18" s="5"/>
      <c r="N18" s="5" t="s">
        <v>27</v>
      </c>
    </row>
    <row r="19" spans="1:14" ht="73.2" customHeight="1" x14ac:dyDescent="0.3">
      <c r="A19" s="5">
        <v>6</v>
      </c>
      <c r="B19" s="5" t="s">
        <v>26</v>
      </c>
      <c r="C19" s="5" t="s">
        <v>138</v>
      </c>
      <c r="D19" s="5" t="s">
        <v>237</v>
      </c>
      <c r="E19" s="5" t="s">
        <v>140</v>
      </c>
      <c r="F19" s="6">
        <v>41920</v>
      </c>
      <c r="G19" s="5" t="s">
        <v>365</v>
      </c>
      <c r="H19" s="5" t="s">
        <v>141</v>
      </c>
      <c r="I19" s="7">
        <v>10063.57</v>
      </c>
      <c r="J19" s="7">
        <v>6038.14</v>
      </c>
      <c r="K19" s="5"/>
      <c r="L19" s="5"/>
      <c r="M19" s="5"/>
      <c r="N19" s="5" t="s">
        <v>27</v>
      </c>
    </row>
    <row r="20" spans="1:14" ht="71.400000000000006" x14ac:dyDescent="0.3">
      <c r="A20" s="5">
        <v>7</v>
      </c>
      <c r="B20" s="5" t="s">
        <v>26</v>
      </c>
      <c r="C20" s="5" t="s">
        <v>143</v>
      </c>
      <c r="D20" s="5"/>
      <c r="E20" s="5" t="s">
        <v>132</v>
      </c>
      <c r="F20" s="6">
        <v>41892</v>
      </c>
      <c r="G20" s="5"/>
      <c r="H20" s="5"/>
      <c r="I20" s="7">
        <v>360120</v>
      </c>
      <c r="J20" s="7">
        <v>360120</v>
      </c>
      <c r="K20" s="5"/>
      <c r="L20" s="5"/>
      <c r="M20" s="5"/>
      <c r="N20" s="10" t="s">
        <v>27</v>
      </c>
    </row>
    <row r="21" spans="1:14" ht="75" customHeight="1" x14ac:dyDescent="0.3">
      <c r="A21" s="5">
        <v>8</v>
      </c>
      <c r="B21" s="5" t="s">
        <v>26</v>
      </c>
      <c r="C21" s="5" t="s">
        <v>142</v>
      </c>
      <c r="D21" s="5" t="s">
        <v>236</v>
      </c>
      <c r="E21" s="5" t="s">
        <v>235</v>
      </c>
      <c r="F21" s="6">
        <v>41920</v>
      </c>
      <c r="G21" s="5" t="s">
        <v>365</v>
      </c>
      <c r="H21" s="5" t="s">
        <v>144</v>
      </c>
      <c r="I21" s="7">
        <v>10063.57</v>
      </c>
      <c r="J21" s="7">
        <v>9560.39</v>
      </c>
      <c r="K21" s="5"/>
      <c r="L21" s="5"/>
      <c r="M21" s="5"/>
      <c r="N21" s="5" t="s">
        <v>27</v>
      </c>
    </row>
    <row r="22" spans="1:14" ht="75" customHeight="1" x14ac:dyDescent="0.3">
      <c r="A22" s="5">
        <v>9</v>
      </c>
      <c r="B22" s="5" t="s">
        <v>26</v>
      </c>
      <c r="C22" s="5" t="s">
        <v>145</v>
      </c>
      <c r="D22" s="5" t="s">
        <v>234</v>
      </c>
      <c r="E22" s="5" t="s">
        <v>66</v>
      </c>
      <c r="F22" s="6">
        <v>41920</v>
      </c>
      <c r="G22" s="5" t="s">
        <v>365</v>
      </c>
      <c r="H22" s="5" t="s">
        <v>146</v>
      </c>
      <c r="I22" s="7">
        <v>10063.57</v>
      </c>
      <c r="J22" s="7">
        <v>6038.14</v>
      </c>
      <c r="K22" s="5"/>
      <c r="L22" s="5"/>
      <c r="M22" s="5"/>
      <c r="N22" s="5" t="s">
        <v>27</v>
      </c>
    </row>
    <row r="23" spans="1:14" ht="72.599999999999994" customHeight="1" x14ac:dyDescent="0.3">
      <c r="A23" s="5">
        <v>10</v>
      </c>
      <c r="B23" s="5" t="s">
        <v>26</v>
      </c>
      <c r="C23" s="5" t="s">
        <v>147</v>
      </c>
      <c r="D23" s="5" t="s">
        <v>233</v>
      </c>
      <c r="E23" s="5" t="s">
        <v>148</v>
      </c>
      <c r="F23" s="6">
        <v>41920</v>
      </c>
      <c r="G23" s="5" t="s">
        <v>365</v>
      </c>
      <c r="H23" s="5" t="s">
        <v>149</v>
      </c>
      <c r="I23" s="7">
        <v>10063.57</v>
      </c>
      <c r="J23" s="7">
        <v>9560.39</v>
      </c>
      <c r="K23" s="5"/>
      <c r="L23" s="5"/>
      <c r="M23" s="5"/>
      <c r="N23" s="5" t="s">
        <v>27</v>
      </c>
    </row>
    <row r="24" spans="1:14" ht="73.2" customHeight="1" x14ac:dyDescent="0.3">
      <c r="A24" s="5">
        <v>11</v>
      </c>
      <c r="B24" s="5" t="s">
        <v>26</v>
      </c>
      <c r="C24" s="5" t="s">
        <v>150</v>
      </c>
      <c r="D24" s="5" t="s">
        <v>232</v>
      </c>
      <c r="E24" s="5" t="s">
        <v>151</v>
      </c>
      <c r="F24" s="6">
        <v>41920</v>
      </c>
      <c r="G24" s="5" t="s">
        <v>365</v>
      </c>
      <c r="H24" s="5" t="s">
        <v>152</v>
      </c>
      <c r="I24" s="7">
        <v>10063.57</v>
      </c>
      <c r="J24" s="7">
        <v>6038.14</v>
      </c>
      <c r="K24" s="5"/>
      <c r="L24" s="5"/>
      <c r="M24" s="5"/>
      <c r="N24" s="5" t="s">
        <v>27</v>
      </c>
    </row>
    <row r="25" spans="1:14" ht="71.400000000000006" x14ac:dyDescent="0.3">
      <c r="A25" s="5">
        <v>12</v>
      </c>
      <c r="B25" s="5" t="s">
        <v>26</v>
      </c>
      <c r="C25" s="5" t="s">
        <v>153</v>
      </c>
      <c r="D25" s="5"/>
      <c r="E25" s="5" t="s">
        <v>154</v>
      </c>
      <c r="F25" s="6">
        <v>32143</v>
      </c>
      <c r="G25" s="5"/>
      <c r="H25" s="5" t="s">
        <v>155</v>
      </c>
      <c r="I25" s="7">
        <v>137323</v>
      </c>
      <c r="J25" s="7">
        <v>0</v>
      </c>
      <c r="K25" s="5"/>
      <c r="L25" s="5"/>
      <c r="M25" s="5"/>
      <c r="N25" s="10" t="s">
        <v>27</v>
      </c>
    </row>
    <row r="26" spans="1:14" ht="73.95" customHeight="1" x14ac:dyDescent="0.3">
      <c r="A26" s="5">
        <v>13</v>
      </c>
      <c r="B26" s="5" t="s">
        <v>26</v>
      </c>
      <c r="C26" s="5" t="s">
        <v>156</v>
      </c>
      <c r="D26" s="5" t="s">
        <v>342</v>
      </c>
      <c r="E26" s="5" t="s">
        <v>568</v>
      </c>
      <c r="F26" s="6" t="s">
        <v>343</v>
      </c>
      <c r="G26" s="5" t="s">
        <v>344</v>
      </c>
      <c r="H26" s="5" t="s">
        <v>345</v>
      </c>
      <c r="I26" s="7">
        <v>544537.73</v>
      </c>
      <c r="J26" s="7">
        <v>465406.24</v>
      </c>
      <c r="K26" s="5"/>
      <c r="L26" s="5"/>
      <c r="M26" s="5"/>
      <c r="N26" s="10" t="s">
        <v>27</v>
      </c>
    </row>
    <row r="27" spans="1:14" ht="74.400000000000006" customHeight="1" x14ac:dyDescent="0.3">
      <c r="A27" s="5">
        <v>14</v>
      </c>
      <c r="B27" s="5" t="s">
        <v>26</v>
      </c>
      <c r="C27" s="5" t="s">
        <v>656</v>
      </c>
      <c r="D27" s="5" t="s">
        <v>224</v>
      </c>
      <c r="E27" s="5" t="s">
        <v>567</v>
      </c>
      <c r="F27" s="6">
        <v>41248</v>
      </c>
      <c r="G27" s="5"/>
      <c r="H27" s="5" t="s">
        <v>141</v>
      </c>
      <c r="I27" s="7">
        <v>2444000</v>
      </c>
      <c r="J27" s="7">
        <v>0</v>
      </c>
      <c r="K27" s="5"/>
      <c r="L27" s="5"/>
      <c r="M27" s="5"/>
      <c r="N27" s="5" t="s">
        <v>27</v>
      </c>
    </row>
    <row r="28" spans="1:14" ht="73.2" customHeight="1" x14ac:dyDescent="0.3">
      <c r="A28" s="5">
        <v>15</v>
      </c>
      <c r="B28" s="5" t="s">
        <v>26</v>
      </c>
      <c r="C28" s="5" t="s">
        <v>376</v>
      </c>
      <c r="D28" s="5"/>
      <c r="E28" s="5" t="s">
        <v>159</v>
      </c>
      <c r="F28" s="6">
        <v>41892</v>
      </c>
      <c r="G28" s="5"/>
      <c r="H28" s="5" t="s">
        <v>375</v>
      </c>
      <c r="I28" s="7">
        <v>117905</v>
      </c>
      <c r="J28" s="7">
        <v>114957</v>
      </c>
      <c r="K28" s="5"/>
      <c r="L28" s="5"/>
      <c r="M28" s="5"/>
      <c r="N28" s="10" t="s">
        <v>27</v>
      </c>
    </row>
    <row r="29" spans="1:14" ht="74.400000000000006" customHeight="1" x14ac:dyDescent="0.3">
      <c r="A29" s="5">
        <v>16</v>
      </c>
      <c r="B29" s="5" t="s">
        <v>26</v>
      </c>
      <c r="C29" s="5" t="s">
        <v>376</v>
      </c>
      <c r="D29" s="5"/>
      <c r="E29" s="5" t="s">
        <v>160</v>
      </c>
      <c r="F29" s="6">
        <v>41892</v>
      </c>
      <c r="G29" s="5"/>
      <c r="H29" s="5" t="s">
        <v>50</v>
      </c>
      <c r="I29" s="7">
        <v>100500</v>
      </c>
      <c r="J29" s="7">
        <v>97987</v>
      </c>
      <c r="K29" s="5"/>
      <c r="L29" s="5"/>
      <c r="M29" s="5"/>
      <c r="N29" s="10" t="s">
        <v>27</v>
      </c>
    </row>
    <row r="30" spans="1:14" ht="75" customHeight="1" x14ac:dyDescent="0.3">
      <c r="A30" s="5">
        <v>17</v>
      </c>
      <c r="B30" s="5" t="s">
        <v>26</v>
      </c>
      <c r="C30" s="5" t="s">
        <v>377</v>
      </c>
      <c r="D30" s="5"/>
      <c r="E30" s="5" t="s">
        <v>161</v>
      </c>
      <c r="F30" s="6">
        <v>41892</v>
      </c>
      <c r="G30" s="5"/>
      <c r="H30" s="5" t="s">
        <v>93</v>
      </c>
      <c r="I30" s="7">
        <v>96120</v>
      </c>
      <c r="J30" s="7">
        <v>86508</v>
      </c>
      <c r="K30" s="5"/>
      <c r="L30" s="5"/>
      <c r="M30" s="5"/>
      <c r="N30" s="10" t="s">
        <v>27</v>
      </c>
    </row>
    <row r="31" spans="1:14" ht="72.599999999999994" customHeight="1" x14ac:dyDescent="0.3">
      <c r="A31" s="5">
        <v>18</v>
      </c>
      <c r="B31" s="5" t="s">
        <v>26</v>
      </c>
      <c r="C31" s="5" t="s">
        <v>377</v>
      </c>
      <c r="D31" s="5"/>
      <c r="E31" s="5" t="s">
        <v>162</v>
      </c>
      <c r="F31" s="6">
        <v>41892</v>
      </c>
      <c r="G31" s="5"/>
      <c r="H31" s="5" t="s">
        <v>34</v>
      </c>
      <c r="I31" s="7">
        <v>75600</v>
      </c>
      <c r="J31" s="7">
        <v>68040</v>
      </c>
      <c r="K31" s="5"/>
      <c r="L31" s="5"/>
      <c r="M31" s="5"/>
      <c r="N31" s="10" t="s">
        <v>27</v>
      </c>
    </row>
    <row r="32" spans="1:14" ht="122.25" customHeight="1" x14ac:dyDescent="0.3">
      <c r="A32" s="5">
        <v>19</v>
      </c>
      <c r="B32" s="5" t="s">
        <v>26</v>
      </c>
      <c r="C32" s="5" t="s">
        <v>157</v>
      </c>
      <c r="D32" s="5" t="s">
        <v>231</v>
      </c>
      <c r="E32" s="5" t="s">
        <v>158</v>
      </c>
      <c r="F32" s="6">
        <v>41918</v>
      </c>
      <c r="G32" s="5" t="s">
        <v>365</v>
      </c>
      <c r="H32" s="8" t="s">
        <v>283</v>
      </c>
      <c r="I32" s="7">
        <v>12507685.369999999</v>
      </c>
      <c r="J32" s="7">
        <v>11882301.1</v>
      </c>
      <c r="K32" s="5"/>
      <c r="L32" s="5"/>
      <c r="M32" s="5"/>
      <c r="N32" s="5" t="s">
        <v>27</v>
      </c>
    </row>
    <row r="33" spans="1:14" ht="75.599999999999994" customHeight="1" x14ac:dyDescent="0.3">
      <c r="A33" s="5">
        <v>20</v>
      </c>
      <c r="B33" s="5" t="s">
        <v>26</v>
      </c>
      <c r="C33" s="5" t="s">
        <v>163</v>
      </c>
      <c r="D33" s="5" t="s">
        <v>230</v>
      </c>
      <c r="E33" s="5" t="s">
        <v>164</v>
      </c>
      <c r="F33" s="6">
        <v>41918</v>
      </c>
      <c r="G33" s="5" t="s">
        <v>365</v>
      </c>
      <c r="H33" s="8" t="s">
        <v>281</v>
      </c>
      <c r="I33" s="7">
        <v>3041067.2</v>
      </c>
      <c r="J33" s="7">
        <v>2889013.84</v>
      </c>
      <c r="K33" s="5"/>
      <c r="L33" s="5"/>
      <c r="M33" s="5"/>
      <c r="N33" s="5" t="s">
        <v>27</v>
      </c>
    </row>
    <row r="34" spans="1:14" ht="89.25" customHeight="1" x14ac:dyDescent="0.3">
      <c r="A34" s="5">
        <v>21</v>
      </c>
      <c r="B34" s="5" t="s">
        <v>26</v>
      </c>
      <c r="C34" s="5" t="s">
        <v>163</v>
      </c>
      <c r="D34" s="5" t="s">
        <v>229</v>
      </c>
      <c r="E34" s="5" t="s">
        <v>165</v>
      </c>
      <c r="F34" s="6">
        <v>41918</v>
      </c>
      <c r="G34" s="5" t="s">
        <v>365</v>
      </c>
      <c r="H34" s="8" t="s">
        <v>282</v>
      </c>
      <c r="I34" s="7">
        <v>21335513.27</v>
      </c>
      <c r="J34" s="7">
        <v>20268737.609999999</v>
      </c>
      <c r="K34" s="5"/>
      <c r="L34" s="5"/>
      <c r="M34" s="5"/>
      <c r="N34" s="5" t="s">
        <v>27</v>
      </c>
    </row>
    <row r="35" spans="1:14" ht="78" customHeight="1" x14ac:dyDescent="0.3">
      <c r="A35" s="5">
        <v>22</v>
      </c>
      <c r="B35" s="5" t="s">
        <v>26</v>
      </c>
      <c r="C35" s="5" t="s">
        <v>163</v>
      </c>
      <c r="D35" s="5" t="s">
        <v>228</v>
      </c>
      <c r="E35" s="5" t="s">
        <v>104</v>
      </c>
      <c r="F35" s="6">
        <v>41918</v>
      </c>
      <c r="G35" s="5" t="s">
        <v>365</v>
      </c>
      <c r="H35" s="8" t="s">
        <v>280</v>
      </c>
      <c r="I35" s="7">
        <v>3275953.3</v>
      </c>
      <c r="J35" s="7">
        <v>3112155.64</v>
      </c>
      <c r="K35" s="5"/>
      <c r="L35" s="5"/>
      <c r="M35" s="5"/>
      <c r="N35" s="5" t="s">
        <v>27</v>
      </c>
    </row>
    <row r="36" spans="1:14" ht="79.2" customHeight="1" x14ac:dyDescent="0.3">
      <c r="A36" s="5">
        <v>23</v>
      </c>
      <c r="B36" s="5" t="s">
        <v>26</v>
      </c>
      <c r="C36" s="5" t="s">
        <v>163</v>
      </c>
      <c r="D36" s="5" t="s">
        <v>226</v>
      </c>
      <c r="E36" s="5" t="s">
        <v>167</v>
      </c>
      <c r="F36" s="6">
        <v>41915</v>
      </c>
      <c r="G36" s="5" t="s">
        <v>365</v>
      </c>
      <c r="H36" s="8" t="s">
        <v>278</v>
      </c>
      <c r="I36" s="7">
        <v>3175453.04</v>
      </c>
      <c r="J36" s="7">
        <v>2699135.08</v>
      </c>
      <c r="K36" s="5"/>
      <c r="L36" s="5"/>
      <c r="M36" s="5"/>
      <c r="N36" s="5" t="s">
        <v>27</v>
      </c>
    </row>
    <row r="37" spans="1:14" ht="72.599999999999994" customHeight="1" x14ac:dyDescent="0.3">
      <c r="A37" s="5">
        <v>24</v>
      </c>
      <c r="B37" s="5" t="s">
        <v>26</v>
      </c>
      <c r="C37" s="5" t="s">
        <v>163</v>
      </c>
      <c r="D37" s="5" t="s">
        <v>227</v>
      </c>
      <c r="E37" s="5" t="s">
        <v>166</v>
      </c>
      <c r="F37" s="6">
        <v>41918</v>
      </c>
      <c r="G37" s="5" t="s">
        <v>365</v>
      </c>
      <c r="H37" s="8" t="s">
        <v>279</v>
      </c>
      <c r="I37" s="7">
        <v>3443605.1</v>
      </c>
      <c r="J37" s="7">
        <v>2754884.08</v>
      </c>
      <c r="K37" s="5"/>
      <c r="L37" s="5"/>
      <c r="M37" s="5"/>
      <c r="N37" s="5" t="s">
        <v>27</v>
      </c>
    </row>
    <row r="38" spans="1:14" ht="90.75" customHeight="1" x14ac:dyDescent="0.3">
      <c r="A38" s="5">
        <v>25</v>
      </c>
      <c r="B38" s="5" t="s">
        <v>26</v>
      </c>
      <c r="C38" s="5" t="s">
        <v>35</v>
      </c>
      <c r="D38" s="5"/>
      <c r="E38" s="5" t="s">
        <v>36</v>
      </c>
      <c r="F38" s="6">
        <v>39031</v>
      </c>
      <c r="G38" s="5" t="s">
        <v>364</v>
      </c>
      <c r="H38" s="5" t="s">
        <v>37</v>
      </c>
      <c r="I38" s="5">
        <v>479262.17</v>
      </c>
      <c r="J38" s="5">
        <v>0</v>
      </c>
      <c r="K38" s="5"/>
      <c r="L38" s="5"/>
      <c r="M38" s="5"/>
      <c r="N38" s="10" t="s">
        <v>27</v>
      </c>
    </row>
    <row r="39" spans="1:14" ht="90.75" customHeight="1" x14ac:dyDescent="0.3">
      <c r="A39" s="5">
        <v>26</v>
      </c>
      <c r="B39" s="5" t="s">
        <v>26</v>
      </c>
      <c r="C39" s="5" t="s">
        <v>38</v>
      </c>
      <c r="D39" s="5"/>
      <c r="E39" s="5" t="s">
        <v>39</v>
      </c>
      <c r="F39" s="6">
        <v>39031</v>
      </c>
      <c r="G39" s="5" t="s">
        <v>364</v>
      </c>
      <c r="H39" s="5" t="s">
        <v>40</v>
      </c>
      <c r="I39" s="5">
        <v>3262193.65</v>
      </c>
      <c r="J39" s="5">
        <v>0</v>
      </c>
      <c r="K39" s="5"/>
      <c r="L39" s="5"/>
      <c r="M39" s="5"/>
      <c r="N39" s="10" t="s">
        <v>27</v>
      </c>
    </row>
    <row r="40" spans="1:14" ht="91.95" customHeight="1" x14ac:dyDescent="0.3">
      <c r="A40" s="5">
        <v>27</v>
      </c>
      <c r="B40" s="5" t="s">
        <v>26</v>
      </c>
      <c r="C40" s="5" t="s">
        <v>38</v>
      </c>
      <c r="D40" s="5"/>
      <c r="E40" s="5" t="s">
        <v>54</v>
      </c>
      <c r="F40" s="6">
        <v>39031</v>
      </c>
      <c r="G40" s="5" t="s">
        <v>364</v>
      </c>
      <c r="H40" s="5" t="s">
        <v>41</v>
      </c>
      <c r="I40" s="5">
        <v>4246642.62</v>
      </c>
      <c r="J40" s="5">
        <v>0</v>
      </c>
      <c r="K40" s="5"/>
      <c r="L40" s="5"/>
      <c r="M40" s="5"/>
      <c r="N40" s="10" t="s">
        <v>27</v>
      </c>
    </row>
    <row r="41" spans="1:14" ht="92.4" customHeight="1" x14ac:dyDescent="0.3">
      <c r="A41" s="5">
        <v>28</v>
      </c>
      <c r="B41" s="5" t="s">
        <v>26</v>
      </c>
      <c r="C41" s="5" t="s">
        <v>38</v>
      </c>
      <c r="D41" s="5"/>
      <c r="E41" s="5" t="s">
        <v>42</v>
      </c>
      <c r="F41" s="6">
        <v>39031</v>
      </c>
      <c r="G41" s="5" t="s">
        <v>364</v>
      </c>
      <c r="H41" s="5" t="s">
        <v>43</v>
      </c>
      <c r="I41" s="5">
        <v>2432168.0499999998</v>
      </c>
      <c r="J41" s="5">
        <v>0</v>
      </c>
      <c r="K41" s="5"/>
      <c r="L41" s="5"/>
      <c r="M41" s="5"/>
      <c r="N41" s="10" t="s">
        <v>27</v>
      </c>
    </row>
    <row r="42" spans="1:14" ht="93" customHeight="1" x14ac:dyDescent="0.3">
      <c r="A42" s="5">
        <v>29</v>
      </c>
      <c r="B42" s="5" t="s">
        <v>26</v>
      </c>
      <c r="C42" s="5" t="s">
        <v>38</v>
      </c>
      <c r="D42" s="5"/>
      <c r="E42" s="5" t="s">
        <v>55</v>
      </c>
      <c r="F42" s="6">
        <v>39031</v>
      </c>
      <c r="G42" s="5" t="s">
        <v>364</v>
      </c>
      <c r="H42" s="5" t="s">
        <v>44</v>
      </c>
      <c r="I42" s="5">
        <v>418840.96</v>
      </c>
      <c r="J42" s="5">
        <v>0</v>
      </c>
      <c r="K42" s="5"/>
      <c r="L42" s="5"/>
      <c r="M42" s="5"/>
      <c r="N42" s="10" t="s">
        <v>27</v>
      </c>
    </row>
    <row r="43" spans="1:14" ht="94.2" customHeight="1" x14ac:dyDescent="0.3">
      <c r="A43" s="5">
        <v>30</v>
      </c>
      <c r="B43" s="5" t="s">
        <v>26</v>
      </c>
      <c r="C43" s="5" t="s">
        <v>38</v>
      </c>
      <c r="D43" s="5"/>
      <c r="E43" s="5" t="s">
        <v>45</v>
      </c>
      <c r="F43" s="6">
        <v>39031</v>
      </c>
      <c r="G43" s="5" t="s">
        <v>364</v>
      </c>
      <c r="H43" s="5" t="s">
        <v>46</v>
      </c>
      <c r="I43" s="5">
        <v>2547985.58</v>
      </c>
      <c r="J43" s="5">
        <v>0</v>
      </c>
      <c r="K43" s="5"/>
      <c r="L43" s="5"/>
      <c r="M43" s="5"/>
      <c r="N43" s="10" t="s">
        <v>27</v>
      </c>
    </row>
    <row r="44" spans="1:14" ht="93" customHeight="1" x14ac:dyDescent="0.3">
      <c r="A44" s="5">
        <v>31</v>
      </c>
      <c r="B44" s="5" t="s">
        <v>26</v>
      </c>
      <c r="C44" s="5" t="s">
        <v>38</v>
      </c>
      <c r="D44" s="5"/>
      <c r="E44" s="5" t="s">
        <v>56</v>
      </c>
      <c r="F44" s="6">
        <v>39031</v>
      </c>
      <c r="G44" s="5" t="s">
        <v>364</v>
      </c>
      <c r="H44" s="5" t="s">
        <v>47</v>
      </c>
      <c r="I44" s="5">
        <v>3011255.68</v>
      </c>
      <c r="J44" s="5">
        <v>0</v>
      </c>
      <c r="K44" s="5"/>
      <c r="L44" s="5"/>
      <c r="M44" s="5"/>
      <c r="N44" s="10" t="s">
        <v>27</v>
      </c>
    </row>
    <row r="45" spans="1:14" ht="92.4" customHeight="1" x14ac:dyDescent="0.3">
      <c r="A45" s="5">
        <v>32</v>
      </c>
      <c r="B45" s="5" t="s">
        <v>26</v>
      </c>
      <c r="C45" s="5" t="s">
        <v>38</v>
      </c>
      <c r="D45" s="5"/>
      <c r="E45" s="5" t="s">
        <v>57</v>
      </c>
      <c r="F45" s="6">
        <v>39031</v>
      </c>
      <c r="G45" s="5" t="s">
        <v>364</v>
      </c>
      <c r="H45" s="5" t="s">
        <v>48</v>
      </c>
      <c r="I45" s="5">
        <v>4864336.0999999996</v>
      </c>
      <c r="J45" s="5">
        <v>0</v>
      </c>
      <c r="K45" s="5"/>
      <c r="L45" s="5"/>
      <c r="M45" s="5"/>
      <c r="N45" s="10" t="s">
        <v>27</v>
      </c>
    </row>
    <row r="46" spans="1:14" ht="94.2" customHeight="1" x14ac:dyDescent="0.3">
      <c r="A46" s="5">
        <v>33</v>
      </c>
      <c r="B46" s="5" t="s">
        <v>26</v>
      </c>
      <c r="C46" s="5" t="s">
        <v>38</v>
      </c>
      <c r="D46" s="5"/>
      <c r="E46" s="5" t="s">
        <v>49</v>
      </c>
      <c r="F46" s="6">
        <v>39031</v>
      </c>
      <c r="G46" s="5" t="s">
        <v>364</v>
      </c>
      <c r="H46" s="5" t="s">
        <v>41</v>
      </c>
      <c r="I46" s="5">
        <v>218441.44</v>
      </c>
      <c r="J46" s="5">
        <v>0</v>
      </c>
      <c r="K46" s="5"/>
      <c r="L46" s="5"/>
      <c r="M46" s="5"/>
      <c r="N46" s="10" t="s">
        <v>27</v>
      </c>
    </row>
    <row r="47" spans="1:14" ht="92.4" customHeight="1" x14ac:dyDescent="0.3">
      <c r="A47" s="5">
        <v>34</v>
      </c>
      <c r="B47" s="5" t="s">
        <v>26</v>
      </c>
      <c r="C47" s="5" t="s">
        <v>38</v>
      </c>
      <c r="D47" s="5"/>
      <c r="E47" s="5" t="s">
        <v>58</v>
      </c>
      <c r="F47" s="6">
        <v>39031</v>
      </c>
      <c r="G47" s="5" t="s">
        <v>364</v>
      </c>
      <c r="H47" s="5" t="s">
        <v>50</v>
      </c>
      <c r="I47" s="5">
        <v>7566745.04</v>
      </c>
      <c r="J47" s="5">
        <v>0</v>
      </c>
      <c r="K47" s="5"/>
      <c r="L47" s="5"/>
      <c r="M47" s="5"/>
      <c r="N47" s="10" t="s">
        <v>27</v>
      </c>
    </row>
    <row r="48" spans="1:14" ht="94.95" customHeight="1" x14ac:dyDescent="0.3">
      <c r="A48" s="5">
        <v>35</v>
      </c>
      <c r="B48" s="5" t="s">
        <v>26</v>
      </c>
      <c r="C48" s="5" t="s">
        <v>38</v>
      </c>
      <c r="D48" s="5"/>
      <c r="E48" s="5" t="s">
        <v>59</v>
      </c>
      <c r="F48" s="6">
        <v>39031</v>
      </c>
      <c r="G48" s="5" t="s">
        <v>364</v>
      </c>
      <c r="H48" s="5" t="s">
        <v>51</v>
      </c>
      <c r="I48" s="5">
        <v>7566745.04</v>
      </c>
      <c r="J48" s="5">
        <v>0</v>
      </c>
      <c r="K48" s="5"/>
      <c r="L48" s="5"/>
      <c r="M48" s="5"/>
      <c r="N48" s="10" t="s">
        <v>27</v>
      </c>
    </row>
    <row r="49" spans="1:14" ht="93" customHeight="1" x14ac:dyDescent="0.3">
      <c r="A49" s="5">
        <v>36</v>
      </c>
      <c r="B49" s="5" t="s">
        <v>26</v>
      </c>
      <c r="C49" s="5" t="s">
        <v>38</v>
      </c>
      <c r="D49" s="5"/>
      <c r="E49" s="5" t="s">
        <v>60</v>
      </c>
      <c r="F49" s="6">
        <v>39031</v>
      </c>
      <c r="G49" s="5" t="s">
        <v>364</v>
      </c>
      <c r="H49" s="5" t="s">
        <v>52</v>
      </c>
      <c r="I49" s="5">
        <v>11581752.6</v>
      </c>
      <c r="J49" s="5">
        <v>0</v>
      </c>
      <c r="K49" s="5"/>
      <c r="L49" s="5"/>
      <c r="M49" s="5"/>
      <c r="N49" s="10" t="s">
        <v>27</v>
      </c>
    </row>
    <row r="50" spans="1:14" ht="94.2" customHeight="1" x14ac:dyDescent="0.3">
      <c r="A50" s="5">
        <v>37</v>
      </c>
      <c r="B50" s="5" t="s">
        <v>26</v>
      </c>
      <c r="C50" s="5" t="s">
        <v>38</v>
      </c>
      <c r="D50" s="5"/>
      <c r="E50" s="5" t="s">
        <v>61</v>
      </c>
      <c r="F50" s="6">
        <v>39031</v>
      </c>
      <c r="G50" s="5" t="s">
        <v>364</v>
      </c>
      <c r="H50" s="5" t="s">
        <v>53</v>
      </c>
      <c r="I50" s="5">
        <v>18106139.899999999</v>
      </c>
      <c r="J50" s="5">
        <v>0</v>
      </c>
      <c r="K50" s="5"/>
      <c r="L50" s="5"/>
      <c r="M50" s="5"/>
      <c r="N50" s="10" t="s">
        <v>27</v>
      </c>
    </row>
    <row r="51" spans="1:14" ht="93" customHeight="1" x14ac:dyDescent="0.3">
      <c r="A51" s="5">
        <v>38</v>
      </c>
      <c r="B51" s="5" t="s">
        <v>26</v>
      </c>
      <c r="C51" s="5" t="s">
        <v>64</v>
      </c>
      <c r="D51" s="5"/>
      <c r="E51" s="5" t="s">
        <v>62</v>
      </c>
      <c r="F51" s="6">
        <v>39031</v>
      </c>
      <c r="G51" s="5" t="s">
        <v>364</v>
      </c>
      <c r="H51" s="5" t="s">
        <v>63</v>
      </c>
      <c r="I51" s="5">
        <v>1263509.3600000001</v>
      </c>
      <c r="J51" s="5">
        <v>0</v>
      </c>
      <c r="K51" s="5"/>
      <c r="L51" s="5"/>
      <c r="M51" s="5"/>
      <c r="N51" s="10" t="s">
        <v>27</v>
      </c>
    </row>
    <row r="52" spans="1:14" ht="96" customHeight="1" x14ac:dyDescent="0.3">
      <c r="A52" s="5">
        <v>39</v>
      </c>
      <c r="B52" s="5" t="s">
        <v>26</v>
      </c>
      <c r="C52" s="5" t="s">
        <v>65</v>
      </c>
      <c r="D52" s="5"/>
      <c r="E52" s="5" t="s">
        <v>66</v>
      </c>
      <c r="F52" s="6">
        <v>39031</v>
      </c>
      <c r="G52" s="5" t="s">
        <v>364</v>
      </c>
      <c r="H52" s="5" t="s">
        <v>67</v>
      </c>
      <c r="I52" s="5">
        <v>872182.85</v>
      </c>
      <c r="J52" s="5">
        <v>0</v>
      </c>
      <c r="K52" s="5"/>
      <c r="L52" s="5"/>
      <c r="M52" s="5"/>
      <c r="N52" s="10" t="s">
        <v>27</v>
      </c>
    </row>
    <row r="53" spans="1:14" ht="92.4" customHeight="1" x14ac:dyDescent="0.3">
      <c r="A53" s="5">
        <v>40</v>
      </c>
      <c r="B53" s="5" t="s">
        <v>26</v>
      </c>
      <c r="C53" s="5" t="s">
        <v>65</v>
      </c>
      <c r="D53" s="5"/>
      <c r="E53" s="5" t="s">
        <v>68</v>
      </c>
      <c r="F53" s="6">
        <v>39031</v>
      </c>
      <c r="G53" s="5" t="s">
        <v>364</v>
      </c>
      <c r="H53" s="5" t="s">
        <v>44</v>
      </c>
      <c r="I53" s="5">
        <v>348554.31</v>
      </c>
      <c r="J53" s="5">
        <v>0</v>
      </c>
      <c r="K53" s="5"/>
      <c r="L53" s="5"/>
      <c r="M53" s="5"/>
      <c r="N53" s="10" t="s">
        <v>27</v>
      </c>
    </row>
    <row r="54" spans="1:14" ht="90" customHeight="1" x14ac:dyDescent="0.3">
      <c r="A54" s="5">
        <v>41</v>
      </c>
      <c r="B54" s="5" t="s">
        <v>26</v>
      </c>
      <c r="C54" s="5" t="s">
        <v>35</v>
      </c>
      <c r="D54" s="5"/>
      <c r="E54" s="5" t="s">
        <v>69</v>
      </c>
      <c r="F54" s="6">
        <v>39031</v>
      </c>
      <c r="G54" s="5" t="s">
        <v>364</v>
      </c>
      <c r="H54" s="5" t="s">
        <v>43</v>
      </c>
      <c r="I54" s="7">
        <v>308099</v>
      </c>
      <c r="J54" s="5">
        <v>0</v>
      </c>
      <c r="K54" s="5"/>
      <c r="L54" s="5"/>
      <c r="M54" s="5"/>
      <c r="N54" s="10" t="s">
        <v>27</v>
      </c>
    </row>
    <row r="55" spans="1:14" ht="90" customHeight="1" x14ac:dyDescent="0.3">
      <c r="A55" s="5">
        <v>42</v>
      </c>
      <c r="B55" s="5" t="s">
        <v>26</v>
      </c>
      <c r="C55" s="5" t="s">
        <v>35</v>
      </c>
      <c r="D55" s="5"/>
      <c r="E55" s="5" t="s">
        <v>70</v>
      </c>
      <c r="F55" s="6">
        <v>39031</v>
      </c>
      <c r="G55" s="5" t="s">
        <v>364</v>
      </c>
      <c r="H55" s="5" t="s">
        <v>44</v>
      </c>
      <c r="I55" s="5">
        <v>248967.36</v>
      </c>
      <c r="J55" s="5">
        <v>0</v>
      </c>
      <c r="K55" s="5"/>
      <c r="L55" s="5"/>
      <c r="M55" s="5"/>
      <c r="N55" s="10" t="s">
        <v>27</v>
      </c>
    </row>
    <row r="56" spans="1:14" ht="90" customHeight="1" x14ac:dyDescent="0.3">
      <c r="A56" s="5">
        <v>43</v>
      </c>
      <c r="B56" s="5" t="s">
        <v>26</v>
      </c>
      <c r="C56" s="5" t="s">
        <v>35</v>
      </c>
      <c r="D56" s="5"/>
      <c r="E56" s="5" t="s">
        <v>71</v>
      </c>
      <c r="F56" s="6">
        <v>39031</v>
      </c>
      <c r="G56" s="5" t="s">
        <v>364</v>
      </c>
      <c r="H56" s="5" t="s">
        <v>72</v>
      </c>
      <c r="I56" s="5">
        <v>435692.88</v>
      </c>
      <c r="J56" s="5">
        <v>0</v>
      </c>
      <c r="K56" s="5"/>
      <c r="L56" s="5"/>
      <c r="M56" s="5"/>
      <c r="N56" s="10" t="s">
        <v>27</v>
      </c>
    </row>
    <row r="57" spans="1:14" ht="92.4" customHeight="1" x14ac:dyDescent="0.3">
      <c r="A57" s="5">
        <v>44</v>
      </c>
      <c r="B57" s="5" t="s">
        <v>26</v>
      </c>
      <c r="C57" s="5" t="s">
        <v>35</v>
      </c>
      <c r="D57" s="5"/>
      <c r="E57" s="5" t="s">
        <v>73</v>
      </c>
      <c r="F57" s="6">
        <v>39031</v>
      </c>
      <c r="G57" s="5" t="s">
        <v>364</v>
      </c>
      <c r="H57" s="5" t="s">
        <v>74</v>
      </c>
      <c r="I57" s="5">
        <v>171165.5</v>
      </c>
      <c r="J57" s="5">
        <v>0</v>
      </c>
      <c r="K57" s="5"/>
      <c r="L57" s="5"/>
      <c r="M57" s="5"/>
      <c r="N57" s="10" t="s">
        <v>27</v>
      </c>
    </row>
    <row r="58" spans="1:14" ht="97.2" customHeight="1" x14ac:dyDescent="0.3">
      <c r="A58" s="5">
        <v>45</v>
      </c>
      <c r="B58" s="5" t="s">
        <v>26</v>
      </c>
      <c r="C58" s="5" t="s">
        <v>35</v>
      </c>
      <c r="D58" s="5"/>
      <c r="E58" s="5" t="s">
        <v>75</v>
      </c>
      <c r="F58" s="6">
        <v>39031</v>
      </c>
      <c r="G58" s="5" t="s">
        <v>364</v>
      </c>
      <c r="H58" s="5" t="s">
        <v>76</v>
      </c>
      <c r="I58" s="5">
        <v>239631.09</v>
      </c>
      <c r="J58" s="5">
        <v>0</v>
      </c>
      <c r="K58" s="5"/>
      <c r="L58" s="5"/>
      <c r="M58" s="5"/>
      <c r="N58" s="10" t="s">
        <v>27</v>
      </c>
    </row>
    <row r="59" spans="1:14" ht="90.75" customHeight="1" x14ac:dyDescent="0.3">
      <c r="A59" s="5">
        <v>46</v>
      </c>
      <c r="B59" s="5" t="s">
        <v>26</v>
      </c>
      <c r="C59" s="5" t="s">
        <v>35</v>
      </c>
      <c r="D59" s="5"/>
      <c r="E59" s="5" t="s">
        <v>77</v>
      </c>
      <c r="F59" s="6">
        <v>39031</v>
      </c>
      <c r="G59" s="5" t="s">
        <v>364</v>
      </c>
      <c r="H59" s="5" t="s">
        <v>72</v>
      </c>
      <c r="I59" s="7">
        <v>342331</v>
      </c>
      <c r="J59" s="5">
        <v>0</v>
      </c>
      <c r="K59" s="5"/>
      <c r="L59" s="5"/>
      <c r="M59" s="5"/>
      <c r="N59" s="10" t="s">
        <v>27</v>
      </c>
    </row>
    <row r="60" spans="1:14" ht="93" customHeight="1" x14ac:dyDescent="0.3">
      <c r="A60" s="5">
        <v>47</v>
      </c>
      <c r="B60" s="5" t="s">
        <v>26</v>
      </c>
      <c r="C60" s="5" t="s">
        <v>35</v>
      </c>
      <c r="D60" s="5"/>
      <c r="E60" s="5" t="s">
        <v>78</v>
      </c>
      <c r="F60" s="6">
        <v>39031</v>
      </c>
      <c r="G60" s="5" t="s">
        <v>364</v>
      </c>
      <c r="H60" s="5" t="s">
        <v>46</v>
      </c>
      <c r="I60" s="5">
        <v>513495.18</v>
      </c>
      <c r="J60" s="5">
        <v>0</v>
      </c>
      <c r="K60" s="5"/>
      <c r="L60" s="5"/>
      <c r="M60" s="5"/>
      <c r="N60" s="10" t="s">
        <v>27</v>
      </c>
    </row>
    <row r="61" spans="1:14" ht="90" customHeight="1" x14ac:dyDescent="0.3">
      <c r="A61" s="5">
        <v>48</v>
      </c>
      <c r="B61" s="5" t="s">
        <v>26</v>
      </c>
      <c r="C61" s="5" t="s">
        <v>35</v>
      </c>
      <c r="D61" s="5"/>
      <c r="E61" s="5" t="s">
        <v>79</v>
      </c>
      <c r="F61" s="6">
        <v>39031</v>
      </c>
      <c r="G61" s="5" t="s">
        <v>364</v>
      </c>
      <c r="H61" s="5" t="s">
        <v>46</v>
      </c>
      <c r="I61" s="5">
        <v>373451.04</v>
      </c>
      <c r="J61" s="5">
        <v>0</v>
      </c>
      <c r="K61" s="5"/>
      <c r="L61" s="5"/>
      <c r="M61" s="5"/>
      <c r="N61" s="10" t="s">
        <v>27</v>
      </c>
    </row>
    <row r="62" spans="1:14" ht="94.2" customHeight="1" x14ac:dyDescent="0.3">
      <c r="A62" s="5">
        <v>49</v>
      </c>
      <c r="B62" s="5" t="s">
        <v>26</v>
      </c>
      <c r="C62" s="5" t="s">
        <v>35</v>
      </c>
      <c r="D62" s="5"/>
      <c r="E62" s="5" t="s">
        <v>80</v>
      </c>
      <c r="F62" s="6">
        <v>39031</v>
      </c>
      <c r="G62" s="5" t="s">
        <v>364</v>
      </c>
      <c r="H62" s="5" t="s">
        <v>81</v>
      </c>
      <c r="I62" s="5">
        <v>410796.15</v>
      </c>
      <c r="J62" s="5">
        <v>0</v>
      </c>
      <c r="K62" s="5"/>
      <c r="L62" s="5"/>
      <c r="M62" s="5"/>
      <c r="N62" s="10" t="s">
        <v>27</v>
      </c>
    </row>
    <row r="63" spans="1:14" ht="90" customHeight="1" x14ac:dyDescent="0.3">
      <c r="A63" s="5">
        <v>50</v>
      </c>
      <c r="B63" s="5" t="s">
        <v>26</v>
      </c>
      <c r="C63" s="5" t="s">
        <v>35</v>
      </c>
      <c r="D63" s="5"/>
      <c r="E63" s="5" t="s">
        <v>82</v>
      </c>
      <c r="F63" s="6">
        <v>39031</v>
      </c>
      <c r="G63" s="5" t="s">
        <v>364</v>
      </c>
      <c r="H63" s="5" t="s">
        <v>81</v>
      </c>
      <c r="I63" s="5">
        <v>410800.5</v>
      </c>
      <c r="J63" s="5">
        <v>0</v>
      </c>
      <c r="K63" s="5"/>
      <c r="L63" s="5"/>
      <c r="M63" s="5"/>
      <c r="N63" s="10" t="s">
        <v>27</v>
      </c>
    </row>
    <row r="64" spans="1:14" ht="97.2" customHeight="1" x14ac:dyDescent="0.3">
      <c r="A64" s="5">
        <v>51</v>
      </c>
      <c r="B64" s="5" t="s">
        <v>26</v>
      </c>
      <c r="C64" s="5" t="s">
        <v>35</v>
      </c>
      <c r="D64" s="5"/>
      <c r="E64" s="5" t="s">
        <v>83</v>
      </c>
      <c r="F64" s="6">
        <v>39031</v>
      </c>
      <c r="G64" s="5" t="s">
        <v>364</v>
      </c>
      <c r="H64" s="5" t="s">
        <v>40</v>
      </c>
      <c r="I64" s="5">
        <v>485486.36</v>
      </c>
      <c r="J64" s="5">
        <v>0</v>
      </c>
      <c r="K64" s="5"/>
      <c r="L64" s="5"/>
      <c r="M64" s="5"/>
      <c r="N64" s="10" t="s">
        <v>27</v>
      </c>
    </row>
    <row r="65" spans="1:14" ht="90" customHeight="1" x14ac:dyDescent="0.3">
      <c r="A65" s="5">
        <v>52</v>
      </c>
      <c r="B65" s="5" t="s">
        <v>26</v>
      </c>
      <c r="C65" s="5" t="s">
        <v>35</v>
      </c>
      <c r="D65" s="5"/>
      <c r="E65" s="5" t="s">
        <v>84</v>
      </c>
      <c r="F65" s="6">
        <v>39031</v>
      </c>
      <c r="G65" s="5" t="s">
        <v>364</v>
      </c>
      <c r="H65" s="5" t="s">
        <v>37</v>
      </c>
      <c r="I65" s="5">
        <v>566400.75</v>
      </c>
      <c r="J65" s="5">
        <v>0</v>
      </c>
      <c r="K65" s="5"/>
      <c r="L65" s="5"/>
      <c r="M65" s="5"/>
      <c r="N65" s="10" t="s">
        <v>27</v>
      </c>
    </row>
    <row r="66" spans="1:14" ht="90" customHeight="1" x14ac:dyDescent="0.3">
      <c r="A66" s="5">
        <v>53</v>
      </c>
      <c r="B66" s="5" t="s">
        <v>26</v>
      </c>
      <c r="C66" s="5" t="s">
        <v>35</v>
      </c>
      <c r="D66" s="5"/>
      <c r="E66" s="5" t="s">
        <v>85</v>
      </c>
      <c r="F66" s="6">
        <v>39031</v>
      </c>
      <c r="G66" s="5" t="s">
        <v>364</v>
      </c>
      <c r="H66" s="5" t="s">
        <v>86</v>
      </c>
      <c r="I66" s="5">
        <v>513495.18</v>
      </c>
      <c r="J66" s="5">
        <v>0</v>
      </c>
      <c r="K66" s="5"/>
      <c r="L66" s="5"/>
      <c r="M66" s="5"/>
      <c r="N66" s="10" t="s">
        <v>27</v>
      </c>
    </row>
    <row r="67" spans="1:14" ht="90.75" customHeight="1" x14ac:dyDescent="0.3">
      <c r="A67" s="5">
        <v>54</v>
      </c>
      <c r="B67" s="5" t="s">
        <v>26</v>
      </c>
      <c r="C67" s="5" t="s">
        <v>35</v>
      </c>
      <c r="D67" s="5"/>
      <c r="E67" s="5" t="s">
        <v>87</v>
      </c>
      <c r="F67" s="6">
        <v>39031</v>
      </c>
      <c r="G67" s="5" t="s">
        <v>364</v>
      </c>
      <c r="H67" s="5" t="s">
        <v>86</v>
      </c>
      <c r="I67" s="5">
        <v>513495.18</v>
      </c>
      <c r="J67" s="5">
        <v>0</v>
      </c>
      <c r="K67" s="5"/>
      <c r="L67" s="5"/>
      <c r="M67" s="5"/>
      <c r="N67" s="10" t="s">
        <v>27</v>
      </c>
    </row>
    <row r="68" spans="1:14" ht="94.95" customHeight="1" x14ac:dyDescent="0.3">
      <c r="A68" s="5">
        <v>55</v>
      </c>
      <c r="B68" s="5" t="s">
        <v>26</v>
      </c>
      <c r="C68" s="5" t="s">
        <v>35</v>
      </c>
      <c r="D68" s="5"/>
      <c r="E68" s="5" t="s">
        <v>88</v>
      </c>
      <c r="F68" s="6">
        <v>39031</v>
      </c>
      <c r="G68" s="5" t="s">
        <v>364</v>
      </c>
      <c r="H68" s="5" t="s">
        <v>86</v>
      </c>
      <c r="I68" s="5">
        <v>513495.18</v>
      </c>
      <c r="J68" s="5">
        <v>0</v>
      </c>
      <c r="K68" s="5"/>
      <c r="L68" s="5"/>
      <c r="M68" s="5"/>
      <c r="N68" s="10" t="s">
        <v>27</v>
      </c>
    </row>
    <row r="69" spans="1:14" ht="93.6" customHeight="1" x14ac:dyDescent="0.3">
      <c r="A69" s="5">
        <v>56</v>
      </c>
      <c r="B69" s="5" t="s">
        <v>26</v>
      </c>
      <c r="C69" s="5" t="s">
        <v>35</v>
      </c>
      <c r="D69" s="5"/>
      <c r="E69" s="5" t="s">
        <v>89</v>
      </c>
      <c r="F69" s="6">
        <v>39031</v>
      </c>
      <c r="G69" s="5" t="s">
        <v>364</v>
      </c>
      <c r="H69" s="5" t="s">
        <v>34</v>
      </c>
      <c r="I69" s="5">
        <v>684660.24</v>
      </c>
      <c r="J69" s="5">
        <v>0</v>
      </c>
      <c r="K69" s="5"/>
      <c r="L69" s="5"/>
      <c r="M69" s="5"/>
      <c r="N69" s="10" t="s">
        <v>27</v>
      </c>
    </row>
    <row r="70" spans="1:14" ht="93" customHeight="1" x14ac:dyDescent="0.3">
      <c r="A70" s="5">
        <v>57</v>
      </c>
      <c r="B70" s="5" t="s">
        <v>26</v>
      </c>
      <c r="C70" s="5" t="s">
        <v>35</v>
      </c>
      <c r="D70" s="5"/>
      <c r="E70" s="5" t="s">
        <v>90</v>
      </c>
      <c r="F70" s="6">
        <v>39031</v>
      </c>
      <c r="G70" s="5" t="s">
        <v>364</v>
      </c>
      <c r="H70" s="5" t="s">
        <v>41</v>
      </c>
      <c r="I70" s="5">
        <v>753126.27</v>
      </c>
      <c r="J70" s="5">
        <v>0</v>
      </c>
      <c r="K70" s="5"/>
      <c r="L70" s="5"/>
      <c r="M70" s="5"/>
      <c r="N70" s="10" t="s">
        <v>27</v>
      </c>
    </row>
    <row r="71" spans="1:14" ht="90" customHeight="1" x14ac:dyDescent="0.3">
      <c r="A71" s="5">
        <v>58</v>
      </c>
      <c r="B71" s="5" t="s">
        <v>26</v>
      </c>
      <c r="C71" s="5" t="s">
        <v>35</v>
      </c>
      <c r="D71" s="5"/>
      <c r="E71" s="5" t="s">
        <v>91</v>
      </c>
      <c r="F71" s="6">
        <v>39031</v>
      </c>
      <c r="G71" s="5" t="s">
        <v>364</v>
      </c>
      <c r="H71" s="5" t="s">
        <v>41</v>
      </c>
      <c r="I71" s="5">
        <v>821592.29</v>
      </c>
      <c r="J71" s="5">
        <v>0</v>
      </c>
      <c r="K71" s="5"/>
      <c r="L71" s="5"/>
      <c r="M71" s="5"/>
      <c r="N71" s="10" t="s">
        <v>27</v>
      </c>
    </row>
    <row r="72" spans="1:14" ht="94.95" customHeight="1" x14ac:dyDescent="0.3">
      <c r="A72" s="5">
        <v>59</v>
      </c>
      <c r="B72" s="5" t="s">
        <v>26</v>
      </c>
      <c r="C72" s="5" t="s">
        <v>35</v>
      </c>
      <c r="D72" s="5"/>
      <c r="E72" s="5" t="s">
        <v>92</v>
      </c>
      <c r="F72" s="6">
        <v>39031</v>
      </c>
      <c r="G72" s="5" t="s">
        <v>364</v>
      </c>
      <c r="H72" s="5" t="s">
        <v>93</v>
      </c>
      <c r="I72" s="5">
        <v>896282.5</v>
      </c>
      <c r="J72" s="5">
        <v>9958.68</v>
      </c>
      <c r="K72" s="5"/>
      <c r="L72" s="5"/>
      <c r="M72" s="5"/>
      <c r="N72" s="10" t="s">
        <v>27</v>
      </c>
    </row>
    <row r="73" spans="1:14" ht="95.4" customHeight="1" x14ac:dyDescent="0.3">
      <c r="A73" s="5">
        <v>60</v>
      </c>
      <c r="B73" s="5" t="s">
        <v>26</v>
      </c>
      <c r="C73" s="5" t="s">
        <v>35</v>
      </c>
      <c r="D73" s="5"/>
      <c r="E73" s="5" t="s">
        <v>97</v>
      </c>
      <c r="F73" s="6">
        <v>39031</v>
      </c>
      <c r="G73" s="5" t="s">
        <v>364</v>
      </c>
      <c r="H73" s="5" t="s">
        <v>94</v>
      </c>
      <c r="I73" s="5">
        <v>809143.92</v>
      </c>
      <c r="J73" s="5">
        <v>0</v>
      </c>
      <c r="K73" s="5"/>
      <c r="L73" s="5"/>
      <c r="M73" s="5"/>
      <c r="N73" s="10" t="s">
        <v>27</v>
      </c>
    </row>
    <row r="74" spans="1:14" ht="95.4" customHeight="1" x14ac:dyDescent="0.3">
      <c r="A74" s="5">
        <v>61</v>
      </c>
      <c r="B74" s="5" t="s">
        <v>26</v>
      </c>
      <c r="C74" s="5" t="s">
        <v>35</v>
      </c>
      <c r="D74" s="5"/>
      <c r="E74" s="5" t="s">
        <v>95</v>
      </c>
      <c r="F74" s="6">
        <v>39031</v>
      </c>
      <c r="G74" s="5" t="s">
        <v>364</v>
      </c>
      <c r="H74" s="5" t="s">
        <v>94</v>
      </c>
      <c r="I74" s="5">
        <v>1219940.07</v>
      </c>
      <c r="J74" s="5">
        <v>0</v>
      </c>
      <c r="K74" s="5"/>
      <c r="L74" s="5"/>
      <c r="M74" s="5"/>
      <c r="N74" s="10" t="s">
        <v>27</v>
      </c>
    </row>
    <row r="75" spans="1:14" ht="92.4" customHeight="1" x14ac:dyDescent="0.3">
      <c r="A75" s="5">
        <v>62</v>
      </c>
      <c r="B75" s="5" t="s">
        <v>26</v>
      </c>
      <c r="C75" s="5" t="s">
        <v>35</v>
      </c>
      <c r="D75" s="5"/>
      <c r="E75" s="5" t="s">
        <v>96</v>
      </c>
      <c r="F75" s="6">
        <v>39031</v>
      </c>
      <c r="G75" s="5" t="s">
        <v>364</v>
      </c>
      <c r="H75" s="5" t="s">
        <v>50</v>
      </c>
      <c r="I75" s="5">
        <v>1219940.07</v>
      </c>
      <c r="J75" s="5">
        <v>13554.88</v>
      </c>
      <c r="K75" s="5"/>
      <c r="L75" s="5"/>
      <c r="M75" s="5"/>
      <c r="N75" s="10" t="s">
        <v>27</v>
      </c>
    </row>
    <row r="76" spans="1:14" ht="94.95" customHeight="1" x14ac:dyDescent="0.3">
      <c r="A76" s="5">
        <v>63</v>
      </c>
      <c r="B76" s="5" t="s">
        <v>26</v>
      </c>
      <c r="C76" s="5" t="s">
        <v>35</v>
      </c>
      <c r="D76" s="5"/>
      <c r="E76" s="5" t="s">
        <v>98</v>
      </c>
      <c r="F76" s="6">
        <v>39031</v>
      </c>
      <c r="G76" s="5" t="s">
        <v>364</v>
      </c>
      <c r="H76" s="5" t="s">
        <v>99</v>
      </c>
      <c r="I76" s="7">
        <v>784248</v>
      </c>
      <c r="J76" s="5">
        <v>0</v>
      </c>
      <c r="K76" s="5"/>
      <c r="L76" s="5"/>
      <c r="M76" s="5"/>
      <c r="N76" s="10" t="s">
        <v>27</v>
      </c>
    </row>
    <row r="77" spans="1:14" ht="96" customHeight="1" x14ac:dyDescent="0.3">
      <c r="A77" s="5">
        <v>64</v>
      </c>
      <c r="B77" s="5" t="s">
        <v>26</v>
      </c>
      <c r="C77" s="5" t="s">
        <v>35</v>
      </c>
      <c r="D77" s="5"/>
      <c r="E77" s="5" t="s">
        <v>100</v>
      </c>
      <c r="F77" s="6">
        <v>39031</v>
      </c>
      <c r="G77" s="5" t="s">
        <v>364</v>
      </c>
      <c r="H77" s="5" t="s">
        <v>101</v>
      </c>
      <c r="I77" s="5">
        <v>787359.28</v>
      </c>
      <c r="J77" s="5">
        <v>0</v>
      </c>
      <c r="K77" s="5"/>
      <c r="L77" s="5"/>
      <c r="M77" s="5"/>
      <c r="N77" s="10" t="s">
        <v>27</v>
      </c>
    </row>
    <row r="78" spans="1:14" ht="97.2" customHeight="1" x14ac:dyDescent="0.3">
      <c r="A78" s="5">
        <v>65</v>
      </c>
      <c r="B78" s="5" t="s">
        <v>26</v>
      </c>
      <c r="C78" s="5" t="s">
        <v>35</v>
      </c>
      <c r="D78" s="5"/>
      <c r="E78" s="5" t="s">
        <v>102</v>
      </c>
      <c r="F78" s="6">
        <v>39031</v>
      </c>
      <c r="G78" s="5" t="s">
        <v>364</v>
      </c>
      <c r="H78" s="5" t="s">
        <v>103</v>
      </c>
      <c r="I78" s="5">
        <v>1061223.3799999999</v>
      </c>
      <c r="J78" s="5">
        <v>0</v>
      </c>
      <c r="K78" s="5"/>
      <c r="L78" s="5"/>
      <c r="M78" s="5"/>
      <c r="N78" s="10" t="s">
        <v>27</v>
      </c>
    </row>
    <row r="79" spans="1:14" ht="92.4" customHeight="1" x14ac:dyDescent="0.3">
      <c r="A79" s="5">
        <v>66</v>
      </c>
      <c r="B79" s="5" t="s">
        <v>26</v>
      </c>
      <c r="C79" s="5" t="s">
        <v>35</v>
      </c>
      <c r="D79" s="5"/>
      <c r="E79" s="5" t="s">
        <v>104</v>
      </c>
      <c r="F79" s="6">
        <v>39031</v>
      </c>
      <c r="G79" s="5" t="s">
        <v>364</v>
      </c>
      <c r="H79" s="5" t="s">
        <v>103</v>
      </c>
      <c r="I79" s="5">
        <v>1061223.3799999999</v>
      </c>
      <c r="J79" s="5">
        <v>0</v>
      </c>
      <c r="K79" s="5"/>
      <c r="L79" s="5"/>
      <c r="M79" s="5"/>
      <c r="N79" s="10" t="s">
        <v>27</v>
      </c>
    </row>
    <row r="80" spans="1:14" ht="96" customHeight="1" x14ac:dyDescent="0.3">
      <c r="A80" s="5">
        <v>67</v>
      </c>
      <c r="B80" s="5" t="s">
        <v>26</v>
      </c>
      <c r="C80" s="5" t="s">
        <v>35</v>
      </c>
      <c r="D80" s="5"/>
      <c r="E80" s="5" t="s">
        <v>105</v>
      </c>
      <c r="F80" s="6">
        <v>39031</v>
      </c>
      <c r="G80" s="5" t="s">
        <v>364</v>
      </c>
      <c r="H80" s="5" t="s">
        <v>106</v>
      </c>
      <c r="I80" s="5">
        <v>1300854.46</v>
      </c>
      <c r="J80" s="5">
        <v>0</v>
      </c>
      <c r="K80" s="5"/>
      <c r="L80" s="5"/>
      <c r="M80" s="5"/>
      <c r="N80" s="10" t="s">
        <v>27</v>
      </c>
    </row>
    <row r="81" spans="1:14" ht="94.95" customHeight="1" x14ac:dyDescent="0.3">
      <c r="A81" s="5">
        <v>68</v>
      </c>
      <c r="B81" s="5" t="s">
        <v>26</v>
      </c>
      <c r="C81" s="5" t="s">
        <v>35</v>
      </c>
      <c r="D81" s="5"/>
      <c r="E81" s="5" t="s">
        <v>107</v>
      </c>
      <c r="F81" s="6">
        <v>39031</v>
      </c>
      <c r="G81" s="5" t="s">
        <v>364</v>
      </c>
      <c r="H81" s="5" t="s">
        <v>108</v>
      </c>
      <c r="I81" s="5">
        <v>1941945.41</v>
      </c>
      <c r="J81" s="5">
        <v>0</v>
      </c>
      <c r="K81" s="5"/>
      <c r="L81" s="5"/>
      <c r="M81" s="5"/>
      <c r="N81" s="10" t="s">
        <v>27</v>
      </c>
    </row>
    <row r="82" spans="1:14" ht="95.4" customHeight="1" x14ac:dyDescent="0.3">
      <c r="A82" s="5">
        <v>69</v>
      </c>
      <c r="B82" s="5" t="s">
        <v>26</v>
      </c>
      <c r="C82" s="5" t="s">
        <v>35</v>
      </c>
      <c r="D82" s="5"/>
      <c r="E82" s="5" t="s">
        <v>561</v>
      </c>
      <c r="F82" s="6">
        <v>39031</v>
      </c>
      <c r="G82" s="5" t="s">
        <v>364</v>
      </c>
      <c r="H82" s="5" t="s">
        <v>109</v>
      </c>
      <c r="I82" s="5">
        <v>2306060.1800000002</v>
      </c>
      <c r="J82" s="5">
        <v>0</v>
      </c>
      <c r="K82" s="5"/>
      <c r="L82" s="5"/>
      <c r="M82" s="5"/>
      <c r="N82" s="10" t="s">
        <v>27</v>
      </c>
    </row>
    <row r="83" spans="1:14" ht="90" customHeight="1" x14ac:dyDescent="0.3">
      <c r="A83" s="5">
        <v>70</v>
      </c>
      <c r="B83" s="5" t="s">
        <v>26</v>
      </c>
      <c r="C83" s="5" t="s">
        <v>35</v>
      </c>
      <c r="D83" s="5"/>
      <c r="E83" s="5" t="s">
        <v>110</v>
      </c>
      <c r="F83" s="6">
        <v>39031</v>
      </c>
      <c r="G83" s="5" t="s">
        <v>364</v>
      </c>
      <c r="H83" s="5" t="s">
        <v>111</v>
      </c>
      <c r="I83" s="5">
        <v>2701295.86</v>
      </c>
      <c r="J83" s="5">
        <v>0</v>
      </c>
      <c r="K83" s="5"/>
      <c r="L83" s="5"/>
      <c r="M83" s="5"/>
      <c r="N83" s="10" t="s">
        <v>27</v>
      </c>
    </row>
    <row r="84" spans="1:14" ht="94.95" customHeight="1" x14ac:dyDescent="0.3">
      <c r="A84" s="5">
        <v>71</v>
      </c>
      <c r="B84" s="5" t="s">
        <v>26</v>
      </c>
      <c r="C84" s="5" t="s">
        <v>35</v>
      </c>
      <c r="D84" s="5"/>
      <c r="E84" s="5" t="s">
        <v>112</v>
      </c>
      <c r="F84" s="6">
        <v>39031</v>
      </c>
      <c r="G84" s="5" t="s">
        <v>364</v>
      </c>
      <c r="H84" s="5" t="s">
        <v>113</v>
      </c>
      <c r="I84" s="5">
        <v>2271827.16</v>
      </c>
      <c r="J84" s="5">
        <v>0</v>
      </c>
      <c r="K84" s="5"/>
      <c r="L84" s="5"/>
      <c r="M84" s="5"/>
      <c r="N84" s="10" t="s">
        <v>27</v>
      </c>
    </row>
    <row r="85" spans="1:14" ht="97.2" customHeight="1" x14ac:dyDescent="0.3">
      <c r="A85" s="5">
        <v>72</v>
      </c>
      <c r="B85" s="5" t="s">
        <v>26</v>
      </c>
      <c r="C85" s="5" t="s">
        <v>35</v>
      </c>
      <c r="D85" s="5"/>
      <c r="E85" s="5" t="s">
        <v>114</v>
      </c>
      <c r="F85" s="6">
        <v>39031</v>
      </c>
      <c r="G85" s="5" t="s">
        <v>364</v>
      </c>
      <c r="H85" s="5" t="s">
        <v>93</v>
      </c>
      <c r="I85" s="5">
        <v>746902.08</v>
      </c>
      <c r="J85" s="5">
        <v>0</v>
      </c>
      <c r="K85" s="5"/>
      <c r="L85" s="5"/>
      <c r="M85" s="5"/>
      <c r="N85" s="10" t="s">
        <v>27</v>
      </c>
    </row>
    <row r="86" spans="1:14" ht="94.2" customHeight="1" x14ac:dyDescent="0.3">
      <c r="A86" s="5">
        <v>73</v>
      </c>
      <c r="B86" s="5" t="s">
        <v>26</v>
      </c>
      <c r="C86" s="5" t="s">
        <v>35</v>
      </c>
      <c r="D86" s="5"/>
      <c r="E86" s="5" t="s">
        <v>115</v>
      </c>
      <c r="F86" s="6">
        <v>39031</v>
      </c>
      <c r="G86" s="5" t="s">
        <v>364</v>
      </c>
      <c r="H86" s="5" t="s">
        <v>116</v>
      </c>
      <c r="I86" s="5">
        <v>1089232.2</v>
      </c>
      <c r="J86" s="5">
        <v>0</v>
      </c>
      <c r="K86" s="5"/>
      <c r="L86" s="5"/>
      <c r="M86" s="5"/>
      <c r="N86" s="10" t="s">
        <v>27</v>
      </c>
    </row>
    <row r="87" spans="1:14" ht="93" customHeight="1" x14ac:dyDescent="0.3">
      <c r="A87" s="5">
        <v>74</v>
      </c>
      <c r="B87" s="5" t="s">
        <v>26</v>
      </c>
      <c r="C87" s="5" t="s">
        <v>35</v>
      </c>
      <c r="D87" s="5"/>
      <c r="E87" s="5" t="s">
        <v>54</v>
      </c>
      <c r="F87" s="6">
        <v>39031</v>
      </c>
      <c r="G87" s="5" t="s">
        <v>364</v>
      </c>
      <c r="H87" s="5" t="s">
        <v>117</v>
      </c>
      <c r="I87" s="5">
        <v>2533242.89</v>
      </c>
      <c r="J87" s="5">
        <v>0</v>
      </c>
      <c r="K87" s="5"/>
      <c r="L87" s="5"/>
      <c r="M87" s="5"/>
      <c r="N87" s="10" t="s">
        <v>27</v>
      </c>
    </row>
    <row r="88" spans="1:14" ht="94.2" customHeight="1" x14ac:dyDescent="0.3">
      <c r="A88" s="5">
        <v>75</v>
      </c>
      <c r="B88" s="5" t="s">
        <v>26</v>
      </c>
      <c r="C88" s="5" t="s">
        <v>35</v>
      </c>
      <c r="D88" s="5"/>
      <c r="E88" s="5" t="s">
        <v>42</v>
      </c>
      <c r="F88" s="6">
        <v>39031</v>
      </c>
      <c r="G88" s="5" t="s">
        <v>364</v>
      </c>
      <c r="H88" s="5" t="s">
        <v>101</v>
      </c>
      <c r="I88" s="5">
        <v>858937.4</v>
      </c>
      <c r="J88" s="5">
        <v>0</v>
      </c>
      <c r="K88" s="5"/>
      <c r="L88" s="5"/>
      <c r="M88" s="5"/>
      <c r="N88" s="10" t="s">
        <v>27</v>
      </c>
    </row>
    <row r="89" spans="1:14" ht="96" customHeight="1" x14ac:dyDescent="0.3">
      <c r="A89" s="5">
        <v>76</v>
      </c>
      <c r="B89" s="5" t="s">
        <v>26</v>
      </c>
      <c r="C89" s="5" t="s">
        <v>35</v>
      </c>
      <c r="D89" s="5"/>
      <c r="E89" s="5" t="s">
        <v>118</v>
      </c>
      <c r="F89" s="6">
        <v>39031</v>
      </c>
      <c r="G89" s="5" t="s">
        <v>364</v>
      </c>
      <c r="H89" s="5" t="s">
        <v>119</v>
      </c>
      <c r="I89" s="7">
        <v>4500000</v>
      </c>
      <c r="J89" s="5">
        <v>0</v>
      </c>
      <c r="K89" s="5"/>
      <c r="L89" s="5"/>
      <c r="M89" s="5"/>
      <c r="N89" s="10" t="s">
        <v>27</v>
      </c>
    </row>
    <row r="90" spans="1:14" ht="95.4" customHeight="1" x14ac:dyDescent="0.3">
      <c r="A90" s="5">
        <v>77</v>
      </c>
      <c r="B90" s="5" t="s">
        <v>26</v>
      </c>
      <c r="C90" s="5" t="s">
        <v>35</v>
      </c>
      <c r="D90" s="5"/>
      <c r="E90" s="5" t="s">
        <v>120</v>
      </c>
      <c r="F90" s="6">
        <v>39031</v>
      </c>
      <c r="G90" s="5" t="s">
        <v>364</v>
      </c>
      <c r="H90" s="5" t="s">
        <v>52</v>
      </c>
      <c r="I90" s="7">
        <v>1000000</v>
      </c>
      <c r="J90" s="5">
        <v>0</v>
      </c>
      <c r="K90" s="5"/>
      <c r="L90" s="5"/>
      <c r="M90" s="5"/>
      <c r="N90" s="10" t="s">
        <v>27</v>
      </c>
    </row>
    <row r="91" spans="1:14" ht="94.95" customHeight="1" x14ac:dyDescent="0.3">
      <c r="A91" s="5">
        <v>78</v>
      </c>
      <c r="B91" s="5" t="s">
        <v>26</v>
      </c>
      <c r="C91" s="5" t="s">
        <v>35</v>
      </c>
      <c r="D91" s="5"/>
      <c r="E91" s="5" t="s">
        <v>121</v>
      </c>
      <c r="F91" s="6">
        <v>39031</v>
      </c>
      <c r="G91" s="5" t="s">
        <v>364</v>
      </c>
      <c r="H91" s="5" t="s">
        <v>122</v>
      </c>
      <c r="I91" s="5">
        <v>579078.75</v>
      </c>
      <c r="J91" s="5">
        <v>0</v>
      </c>
      <c r="K91" s="5"/>
      <c r="L91" s="5"/>
      <c r="M91" s="5"/>
      <c r="N91" s="10" t="s">
        <v>27</v>
      </c>
    </row>
    <row r="92" spans="1:14" ht="94.2" customHeight="1" x14ac:dyDescent="0.3">
      <c r="A92" s="5">
        <v>79</v>
      </c>
      <c r="B92" s="5" t="s">
        <v>26</v>
      </c>
      <c r="C92" s="5" t="s">
        <v>35</v>
      </c>
      <c r="D92" s="5"/>
      <c r="E92" s="5" t="s">
        <v>123</v>
      </c>
      <c r="F92" s="6">
        <v>39031</v>
      </c>
      <c r="G92" s="5" t="s">
        <v>364</v>
      </c>
      <c r="H92" s="5" t="s">
        <v>124</v>
      </c>
      <c r="I92" s="5">
        <v>118840.96000000001</v>
      </c>
      <c r="J92" s="5">
        <v>0</v>
      </c>
      <c r="K92" s="5"/>
      <c r="L92" s="5"/>
      <c r="M92" s="5"/>
      <c r="N92" s="10" t="s">
        <v>27</v>
      </c>
    </row>
    <row r="93" spans="1:14" ht="93.6" customHeight="1" x14ac:dyDescent="0.3">
      <c r="A93" s="5">
        <v>80</v>
      </c>
      <c r="B93" s="5" t="s">
        <v>26</v>
      </c>
      <c r="C93" s="5" t="s">
        <v>35</v>
      </c>
      <c r="D93" s="5"/>
      <c r="E93" s="5" t="s">
        <v>125</v>
      </c>
      <c r="F93" s="6">
        <v>39031</v>
      </c>
      <c r="G93" s="5" t="s">
        <v>364</v>
      </c>
      <c r="H93" s="5" t="s">
        <v>44</v>
      </c>
      <c r="I93" s="5">
        <v>468255.42</v>
      </c>
      <c r="J93" s="5">
        <v>0</v>
      </c>
      <c r="K93" s="5"/>
      <c r="L93" s="5"/>
      <c r="M93" s="5"/>
      <c r="N93" s="10" t="s">
        <v>27</v>
      </c>
    </row>
    <row r="94" spans="1:14" ht="94.95" customHeight="1" x14ac:dyDescent="0.3">
      <c r="A94" s="5">
        <v>81</v>
      </c>
      <c r="B94" s="5" t="s">
        <v>26</v>
      </c>
      <c r="C94" s="5" t="s">
        <v>35</v>
      </c>
      <c r="D94" s="5"/>
      <c r="E94" s="5" t="s">
        <v>126</v>
      </c>
      <c r="F94" s="6">
        <v>39031</v>
      </c>
      <c r="G94" s="5" t="s">
        <v>364</v>
      </c>
      <c r="H94" s="5" t="s">
        <v>127</v>
      </c>
      <c r="I94" s="5">
        <v>597521.67000000004</v>
      </c>
      <c r="J94" s="5">
        <v>0</v>
      </c>
      <c r="K94" s="5"/>
      <c r="L94" s="5"/>
      <c r="M94" s="5"/>
      <c r="N94" s="10" t="s">
        <v>27</v>
      </c>
    </row>
    <row r="95" spans="1:14" ht="94.95" customHeight="1" x14ac:dyDescent="0.3">
      <c r="A95" s="5">
        <v>82</v>
      </c>
      <c r="B95" s="5" t="s">
        <v>26</v>
      </c>
      <c r="C95" s="5" t="s">
        <v>35</v>
      </c>
      <c r="D95" s="5"/>
      <c r="E95" s="5" t="s">
        <v>128</v>
      </c>
      <c r="F95" s="6">
        <v>39031</v>
      </c>
      <c r="G95" s="5" t="s">
        <v>364</v>
      </c>
      <c r="H95" s="5" t="s">
        <v>129</v>
      </c>
      <c r="I95" s="7">
        <v>1500000</v>
      </c>
      <c r="J95" s="5">
        <v>0</v>
      </c>
      <c r="K95" s="5"/>
      <c r="L95" s="5"/>
      <c r="M95" s="5"/>
      <c r="N95" s="10" t="s">
        <v>27</v>
      </c>
    </row>
    <row r="96" spans="1:14" ht="94.2" customHeight="1" x14ac:dyDescent="0.3">
      <c r="A96" s="5">
        <v>83</v>
      </c>
      <c r="B96" s="5" t="s">
        <v>26</v>
      </c>
      <c r="C96" s="5" t="s">
        <v>35</v>
      </c>
      <c r="D96" s="5"/>
      <c r="E96" s="5" t="s">
        <v>130</v>
      </c>
      <c r="F96" s="6">
        <v>39031</v>
      </c>
      <c r="G96" s="5" t="s">
        <v>364</v>
      </c>
      <c r="H96" s="5" t="s">
        <v>76</v>
      </c>
      <c r="I96" s="7">
        <v>239635</v>
      </c>
      <c r="J96" s="5">
        <v>0</v>
      </c>
      <c r="K96" s="5"/>
      <c r="L96" s="5"/>
      <c r="M96" s="5"/>
      <c r="N96" s="10" t="s">
        <v>27</v>
      </c>
    </row>
    <row r="97" spans="1:14" ht="125.4" customHeight="1" x14ac:dyDescent="0.3">
      <c r="A97" s="5">
        <v>84</v>
      </c>
      <c r="B97" s="5" t="s">
        <v>26</v>
      </c>
      <c r="C97" s="10" t="s">
        <v>367</v>
      </c>
      <c r="D97" s="5" t="s">
        <v>368</v>
      </c>
      <c r="E97" s="5" t="s">
        <v>168</v>
      </c>
      <c r="F97" s="6">
        <v>41822</v>
      </c>
      <c r="G97" s="5" t="s">
        <v>170</v>
      </c>
      <c r="H97" s="8" t="s">
        <v>169</v>
      </c>
      <c r="I97" s="7">
        <v>531003.19999999995</v>
      </c>
      <c r="J97" s="9">
        <v>531003.19999999995</v>
      </c>
      <c r="K97" s="7">
        <v>515064.94</v>
      </c>
      <c r="L97" s="6"/>
      <c r="M97" s="5"/>
      <c r="N97" s="5" t="s">
        <v>27</v>
      </c>
    </row>
    <row r="98" spans="1:14" ht="99" customHeight="1" x14ac:dyDescent="0.3">
      <c r="A98" s="5">
        <v>85</v>
      </c>
      <c r="B98" s="5" t="s">
        <v>26</v>
      </c>
      <c r="C98" s="5" t="s">
        <v>172</v>
      </c>
      <c r="D98" s="5" t="s">
        <v>369</v>
      </c>
      <c r="E98" s="5" t="s">
        <v>171</v>
      </c>
      <c r="F98" s="6">
        <v>42321</v>
      </c>
      <c r="G98" s="5" t="s">
        <v>370</v>
      </c>
      <c r="H98" s="5" t="s">
        <v>360</v>
      </c>
      <c r="I98" s="5">
        <v>1215594.3899999999</v>
      </c>
      <c r="J98" s="5">
        <v>0</v>
      </c>
      <c r="K98" s="5">
        <v>1215594.3899999999</v>
      </c>
      <c r="L98" s="5"/>
      <c r="M98" s="5"/>
      <c r="N98" s="5" t="s">
        <v>27</v>
      </c>
    </row>
    <row r="99" spans="1:14" ht="101.25" customHeight="1" x14ac:dyDescent="0.3">
      <c r="A99" s="5">
        <v>86</v>
      </c>
      <c r="B99" s="5" t="s">
        <v>26</v>
      </c>
      <c r="C99" s="5" t="s">
        <v>173</v>
      </c>
      <c r="D99" s="5" t="s">
        <v>294</v>
      </c>
      <c r="E99" s="5" t="s">
        <v>293</v>
      </c>
      <c r="F99" s="6">
        <v>40861</v>
      </c>
      <c r="G99" s="5" t="s">
        <v>366</v>
      </c>
      <c r="H99" s="5" t="s">
        <v>295</v>
      </c>
      <c r="I99" s="7">
        <v>20000</v>
      </c>
      <c r="J99" s="5">
        <v>0</v>
      </c>
      <c r="K99" s="7"/>
      <c r="L99" s="5"/>
      <c r="M99" s="5"/>
      <c r="N99" s="5" t="s">
        <v>27</v>
      </c>
    </row>
    <row r="100" spans="1:14" ht="99.75" customHeight="1" x14ac:dyDescent="0.3">
      <c r="A100" s="5">
        <v>87</v>
      </c>
      <c r="B100" s="5" t="s">
        <v>26</v>
      </c>
      <c r="C100" s="5" t="s">
        <v>173</v>
      </c>
      <c r="D100" s="5" t="s">
        <v>288</v>
      </c>
      <c r="E100" s="5" t="s">
        <v>174</v>
      </c>
      <c r="F100" s="6">
        <v>40861</v>
      </c>
      <c r="G100" s="5" t="s">
        <v>366</v>
      </c>
      <c r="H100" s="5" t="s">
        <v>289</v>
      </c>
      <c r="I100" s="5">
        <v>3970.76</v>
      </c>
      <c r="J100" s="5">
        <v>0</v>
      </c>
      <c r="K100" s="7"/>
      <c r="L100" s="5"/>
      <c r="M100" s="5"/>
      <c r="N100" s="5" t="s">
        <v>27</v>
      </c>
    </row>
    <row r="101" spans="1:14" ht="99" customHeight="1" x14ac:dyDescent="0.3">
      <c r="A101" s="5">
        <v>88</v>
      </c>
      <c r="B101" s="5" t="s">
        <v>26</v>
      </c>
      <c r="C101" s="5" t="s">
        <v>173</v>
      </c>
      <c r="D101" s="5" t="s">
        <v>298</v>
      </c>
      <c r="E101" s="5" t="s">
        <v>175</v>
      </c>
      <c r="F101" s="6">
        <v>40861</v>
      </c>
      <c r="G101" s="5" t="s">
        <v>366</v>
      </c>
      <c r="H101" s="5" t="s">
        <v>299</v>
      </c>
      <c r="I101" s="5">
        <v>4211.55</v>
      </c>
      <c r="J101" s="5">
        <v>0</v>
      </c>
      <c r="K101" s="5"/>
      <c r="L101" s="5"/>
      <c r="M101" s="5"/>
      <c r="N101" s="5" t="s">
        <v>27</v>
      </c>
    </row>
    <row r="102" spans="1:14" ht="99.75" customHeight="1" x14ac:dyDescent="0.3">
      <c r="A102" s="5">
        <v>89</v>
      </c>
      <c r="B102" s="5" t="s">
        <v>26</v>
      </c>
      <c r="C102" s="5" t="s">
        <v>173</v>
      </c>
      <c r="D102" s="5"/>
      <c r="E102" s="5" t="s">
        <v>177</v>
      </c>
      <c r="F102" s="5"/>
      <c r="G102" s="5" t="s">
        <v>366</v>
      </c>
      <c r="H102" s="5" t="s">
        <v>176</v>
      </c>
      <c r="I102" s="5">
        <v>4211.55</v>
      </c>
      <c r="J102" s="5">
        <v>0</v>
      </c>
      <c r="K102" s="5"/>
      <c r="L102" s="5"/>
      <c r="M102" s="5"/>
      <c r="N102" s="10" t="s">
        <v>27</v>
      </c>
    </row>
    <row r="103" spans="1:14" ht="100.5" customHeight="1" x14ac:dyDescent="0.3">
      <c r="A103" s="5">
        <v>90</v>
      </c>
      <c r="B103" s="5" t="s">
        <v>26</v>
      </c>
      <c r="C103" s="5" t="s">
        <v>173</v>
      </c>
      <c r="D103" s="5"/>
      <c r="E103" s="5" t="s">
        <v>42</v>
      </c>
      <c r="F103" s="5"/>
      <c r="G103" s="5" t="s">
        <v>366</v>
      </c>
      <c r="H103" s="5" t="s">
        <v>178</v>
      </c>
      <c r="I103" s="5">
        <v>2807.7</v>
      </c>
      <c r="J103" s="5">
        <v>0</v>
      </c>
      <c r="K103" s="5"/>
      <c r="L103" s="5"/>
      <c r="M103" s="5"/>
      <c r="N103" s="10" t="s">
        <v>27</v>
      </c>
    </row>
    <row r="104" spans="1:14" ht="101.25" customHeight="1" x14ac:dyDescent="0.3">
      <c r="A104" s="5">
        <v>91</v>
      </c>
      <c r="B104" s="5" t="s">
        <v>26</v>
      </c>
      <c r="C104" s="5" t="s">
        <v>173</v>
      </c>
      <c r="D104" s="5"/>
      <c r="E104" s="5" t="s">
        <v>66</v>
      </c>
      <c r="F104" s="5"/>
      <c r="G104" s="5" t="s">
        <v>366</v>
      </c>
      <c r="H104" s="5" t="s">
        <v>284</v>
      </c>
      <c r="I104" s="5">
        <v>105886.85</v>
      </c>
      <c r="J104" s="5">
        <v>0</v>
      </c>
      <c r="K104" s="5"/>
      <c r="L104" s="5"/>
      <c r="M104" s="5"/>
      <c r="N104" s="10" t="s">
        <v>27</v>
      </c>
    </row>
    <row r="105" spans="1:14" ht="99" customHeight="1" x14ac:dyDescent="0.3">
      <c r="A105" s="5">
        <v>92</v>
      </c>
      <c r="B105" s="5" t="s">
        <v>26</v>
      </c>
      <c r="C105" s="5" t="s">
        <v>173</v>
      </c>
      <c r="D105" s="5" t="s">
        <v>296</v>
      </c>
      <c r="E105" s="5" t="s">
        <v>179</v>
      </c>
      <c r="F105" s="6">
        <v>40861</v>
      </c>
      <c r="G105" s="5" t="s">
        <v>366</v>
      </c>
      <c r="H105" s="5" t="s">
        <v>297</v>
      </c>
      <c r="I105" s="5">
        <v>169267.53</v>
      </c>
      <c r="J105" s="5">
        <v>0</v>
      </c>
      <c r="K105" s="5"/>
      <c r="L105" s="5"/>
      <c r="M105" s="5"/>
      <c r="N105" s="5" t="s">
        <v>27</v>
      </c>
    </row>
    <row r="106" spans="1:14" ht="99.75" customHeight="1" x14ac:dyDescent="0.3">
      <c r="A106" s="5">
        <v>93</v>
      </c>
      <c r="B106" s="5" t="s">
        <v>26</v>
      </c>
      <c r="C106" s="5" t="s">
        <v>173</v>
      </c>
      <c r="D106" s="5" t="s">
        <v>292</v>
      </c>
      <c r="E106" s="5" t="s">
        <v>290</v>
      </c>
      <c r="F106" s="6">
        <v>40861</v>
      </c>
      <c r="G106" s="5" t="s">
        <v>366</v>
      </c>
      <c r="H106" s="5" t="s">
        <v>291</v>
      </c>
      <c r="I106" s="5">
        <v>65469.03</v>
      </c>
      <c r="J106" s="5">
        <v>0</v>
      </c>
      <c r="K106" s="7"/>
      <c r="L106" s="5"/>
      <c r="M106" s="5"/>
      <c r="N106" s="5" t="s">
        <v>27</v>
      </c>
    </row>
    <row r="107" spans="1:14" ht="100.5" customHeight="1" x14ac:dyDescent="0.3">
      <c r="A107" s="5">
        <v>94</v>
      </c>
      <c r="B107" s="5" t="s">
        <v>26</v>
      </c>
      <c r="C107" s="5" t="s">
        <v>173</v>
      </c>
      <c r="D107" s="5" t="s">
        <v>285</v>
      </c>
      <c r="E107" s="5" t="s">
        <v>286</v>
      </c>
      <c r="F107" s="6">
        <v>40861</v>
      </c>
      <c r="G107" s="5" t="s">
        <v>366</v>
      </c>
      <c r="H107" s="5" t="s">
        <v>287</v>
      </c>
      <c r="I107" s="5">
        <v>29600.48</v>
      </c>
      <c r="J107" s="5">
        <v>0</v>
      </c>
      <c r="K107" s="5"/>
      <c r="L107" s="5"/>
      <c r="M107" s="5"/>
      <c r="N107" s="5" t="s">
        <v>27</v>
      </c>
    </row>
    <row r="108" spans="1:14" ht="115.95" customHeight="1" x14ac:dyDescent="0.3">
      <c r="A108" s="5">
        <v>95</v>
      </c>
      <c r="B108" s="5" t="s">
        <v>26</v>
      </c>
      <c r="C108" s="5" t="s">
        <v>180</v>
      </c>
      <c r="D108" s="5" t="s">
        <v>312</v>
      </c>
      <c r="E108" s="5" t="s">
        <v>313</v>
      </c>
      <c r="F108" s="6">
        <v>43210</v>
      </c>
      <c r="G108" s="5" t="s">
        <v>314</v>
      </c>
      <c r="H108" s="5" t="s">
        <v>315</v>
      </c>
      <c r="I108" s="7">
        <v>4288800</v>
      </c>
      <c r="J108" s="5">
        <v>0</v>
      </c>
      <c r="K108" s="7"/>
      <c r="L108" s="5"/>
      <c r="M108" s="5"/>
      <c r="N108" s="5" t="s">
        <v>27</v>
      </c>
    </row>
    <row r="109" spans="1:14" ht="96" customHeight="1" x14ac:dyDescent="0.3">
      <c r="A109" s="5">
        <v>96</v>
      </c>
      <c r="B109" s="5" t="s">
        <v>26</v>
      </c>
      <c r="C109" s="5" t="s">
        <v>181</v>
      </c>
      <c r="D109" s="5" t="s">
        <v>338</v>
      </c>
      <c r="E109" s="5" t="s">
        <v>182</v>
      </c>
      <c r="F109" s="5" t="s">
        <v>340</v>
      </c>
      <c r="G109" s="5" t="s">
        <v>341</v>
      </c>
      <c r="H109" s="5" t="s">
        <v>339</v>
      </c>
      <c r="I109" s="7">
        <v>8988650</v>
      </c>
      <c r="J109" s="5">
        <v>0</v>
      </c>
      <c r="K109" s="5"/>
      <c r="L109" s="5"/>
      <c r="M109" s="5"/>
      <c r="N109" s="5" t="s">
        <v>27</v>
      </c>
    </row>
    <row r="110" spans="1:14" ht="74.400000000000006" customHeight="1" x14ac:dyDescent="0.3">
      <c r="A110" s="5">
        <v>97</v>
      </c>
      <c r="B110" s="5" t="s">
        <v>26</v>
      </c>
      <c r="C110" s="5" t="s">
        <v>183</v>
      </c>
      <c r="D110" s="5"/>
      <c r="E110" s="5" t="s">
        <v>184</v>
      </c>
      <c r="F110" s="6">
        <v>39792</v>
      </c>
      <c r="G110" s="5"/>
      <c r="H110" s="5"/>
      <c r="I110" s="5">
        <v>126126.34</v>
      </c>
      <c r="J110" s="5">
        <v>0</v>
      </c>
      <c r="K110" s="5"/>
      <c r="L110" s="5"/>
      <c r="M110" s="5"/>
      <c r="N110" s="10" t="s">
        <v>27</v>
      </c>
    </row>
    <row r="111" spans="1:14" ht="79.95" customHeight="1" x14ac:dyDescent="0.3">
      <c r="A111" s="5">
        <v>98</v>
      </c>
      <c r="B111" s="5" t="s">
        <v>26</v>
      </c>
      <c r="C111" s="5" t="s">
        <v>372</v>
      </c>
      <c r="D111" s="5"/>
      <c r="E111" s="5" t="s">
        <v>371</v>
      </c>
      <c r="F111" s="6">
        <v>42610</v>
      </c>
      <c r="G111" s="5"/>
      <c r="H111" s="5"/>
      <c r="I111" s="7">
        <v>14000</v>
      </c>
      <c r="J111" s="5">
        <v>0</v>
      </c>
      <c r="K111" s="5"/>
      <c r="L111" s="5"/>
      <c r="M111" s="5"/>
      <c r="N111" s="10" t="s">
        <v>27</v>
      </c>
    </row>
    <row r="112" spans="1:14" ht="100.5" customHeight="1" x14ac:dyDescent="0.3">
      <c r="A112" s="5">
        <v>99</v>
      </c>
      <c r="B112" s="5" t="s">
        <v>26</v>
      </c>
      <c r="C112" s="5" t="s">
        <v>185</v>
      </c>
      <c r="D112" s="5" t="s">
        <v>316</v>
      </c>
      <c r="E112" s="5" t="s">
        <v>186</v>
      </c>
      <c r="F112" s="5" t="s">
        <v>318</v>
      </c>
      <c r="G112" s="5" t="s">
        <v>319</v>
      </c>
      <c r="H112" s="5" t="s">
        <v>317</v>
      </c>
      <c r="I112" s="7">
        <v>146000</v>
      </c>
      <c r="J112" s="7">
        <v>146000</v>
      </c>
      <c r="K112" s="7">
        <v>137615</v>
      </c>
      <c r="L112" s="5"/>
      <c r="M112" s="5"/>
      <c r="N112" s="5" t="s">
        <v>27</v>
      </c>
    </row>
    <row r="113" spans="1:14" ht="75" customHeight="1" x14ac:dyDescent="0.3">
      <c r="A113" s="5">
        <v>100</v>
      </c>
      <c r="B113" s="5" t="s">
        <v>26</v>
      </c>
      <c r="C113" s="5" t="s">
        <v>187</v>
      </c>
      <c r="D113" s="5" t="s">
        <v>189</v>
      </c>
      <c r="E113" s="5" t="s">
        <v>188</v>
      </c>
      <c r="F113" s="6">
        <v>43087</v>
      </c>
      <c r="G113" s="5" t="s">
        <v>321</v>
      </c>
      <c r="H113" s="5" t="s">
        <v>334</v>
      </c>
      <c r="I113" s="7">
        <v>90371</v>
      </c>
      <c r="J113" s="5">
        <v>0</v>
      </c>
      <c r="K113" s="5"/>
      <c r="L113" s="5"/>
      <c r="M113" s="5"/>
      <c r="N113" s="5" t="s">
        <v>27</v>
      </c>
    </row>
    <row r="114" spans="1:14" ht="76.2" customHeight="1" x14ac:dyDescent="0.3">
      <c r="A114" s="5">
        <v>101</v>
      </c>
      <c r="B114" s="5" t="s">
        <v>26</v>
      </c>
      <c r="C114" s="5" t="s">
        <v>190</v>
      </c>
      <c r="D114" s="5" t="s">
        <v>336</v>
      </c>
      <c r="E114" s="5" t="s">
        <v>191</v>
      </c>
      <c r="F114" s="6">
        <v>43087</v>
      </c>
      <c r="G114" s="5" t="s">
        <v>321</v>
      </c>
      <c r="H114" s="5" t="s">
        <v>325</v>
      </c>
      <c r="I114" s="7">
        <v>167000</v>
      </c>
      <c r="J114" s="5">
        <v>0</v>
      </c>
      <c r="K114" s="5"/>
      <c r="L114" s="5"/>
      <c r="M114" s="5"/>
      <c r="N114" s="5" t="s">
        <v>27</v>
      </c>
    </row>
    <row r="115" spans="1:14" ht="73.95" customHeight="1" x14ac:dyDescent="0.3">
      <c r="A115" s="5">
        <v>102</v>
      </c>
      <c r="B115" s="5" t="s">
        <v>26</v>
      </c>
      <c r="C115" s="5" t="s">
        <v>192</v>
      </c>
      <c r="D115" s="5" t="s">
        <v>328</v>
      </c>
      <c r="E115" s="5" t="s">
        <v>193</v>
      </c>
      <c r="F115" s="6">
        <v>43087</v>
      </c>
      <c r="G115" s="5" t="s">
        <v>321</v>
      </c>
      <c r="H115" s="5" t="s">
        <v>329</v>
      </c>
      <c r="I115" s="7">
        <v>124000</v>
      </c>
      <c r="J115" s="5">
        <v>0</v>
      </c>
      <c r="K115" s="5"/>
      <c r="L115" s="5"/>
      <c r="M115" s="5"/>
      <c r="N115" s="5" t="s">
        <v>27</v>
      </c>
    </row>
    <row r="116" spans="1:14" ht="66.75" customHeight="1" x14ac:dyDescent="0.3">
      <c r="A116" s="5">
        <v>103</v>
      </c>
      <c r="B116" s="5" t="s">
        <v>26</v>
      </c>
      <c r="C116" s="5" t="s">
        <v>194</v>
      </c>
      <c r="D116" s="5" t="s">
        <v>326</v>
      </c>
      <c r="E116" s="5" t="s">
        <v>195</v>
      </c>
      <c r="F116" s="6">
        <v>43087</v>
      </c>
      <c r="G116" s="5" t="s">
        <v>321</v>
      </c>
      <c r="H116" s="5" t="s">
        <v>327</v>
      </c>
      <c r="I116" s="7">
        <v>269000</v>
      </c>
      <c r="J116" s="5">
        <v>0</v>
      </c>
      <c r="K116" s="5"/>
      <c r="L116" s="5"/>
      <c r="M116" s="5"/>
      <c r="N116" s="5" t="s">
        <v>27</v>
      </c>
    </row>
    <row r="117" spans="1:14" ht="72.599999999999994" customHeight="1" x14ac:dyDescent="0.3">
      <c r="A117" s="5">
        <v>104</v>
      </c>
      <c r="B117" s="5" t="s">
        <v>26</v>
      </c>
      <c r="C117" s="5" t="s">
        <v>196</v>
      </c>
      <c r="D117" s="5" t="s">
        <v>333</v>
      </c>
      <c r="E117" s="5" t="s">
        <v>197</v>
      </c>
      <c r="F117" s="6">
        <v>43087</v>
      </c>
      <c r="G117" s="5" t="s">
        <v>321</v>
      </c>
      <c r="H117" s="5" t="s">
        <v>332</v>
      </c>
      <c r="I117" s="7">
        <v>326591</v>
      </c>
      <c r="J117" s="5">
        <v>0</v>
      </c>
      <c r="K117" s="5"/>
      <c r="L117" s="5"/>
      <c r="M117" s="5"/>
      <c r="N117" s="5" t="s">
        <v>27</v>
      </c>
    </row>
    <row r="118" spans="1:14" ht="82.95" customHeight="1" x14ac:dyDescent="0.3">
      <c r="A118" s="5">
        <v>105</v>
      </c>
      <c r="B118" s="5" t="s">
        <v>26</v>
      </c>
      <c r="C118" s="5" t="s">
        <v>196</v>
      </c>
      <c r="D118" s="5" t="s">
        <v>320</v>
      </c>
      <c r="E118" s="5" t="s">
        <v>198</v>
      </c>
      <c r="F118" s="6">
        <v>43087</v>
      </c>
      <c r="G118" s="5" t="s">
        <v>321</v>
      </c>
      <c r="H118" s="5" t="s">
        <v>322</v>
      </c>
      <c r="I118" s="7">
        <v>339959</v>
      </c>
      <c r="J118" s="5">
        <v>0</v>
      </c>
      <c r="K118" s="5"/>
      <c r="L118" s="5"/>
      <c r="M118" s="5"/>
      <c r="N118" s="5" t="s">
        <v>27</v>
      </c>
    </row>
    <row r="119" spans="1:14" ht="75.599999999999994" customHeight="1" x14ac:dyDescent="0.3">
      <c r="A119" s="5">
        <v>106</v>
      </c>
      <c r="B119" s="5" t="s">
        <v>26</v>
      </c>
      <c r="C119" s="5" t="s">
        <v>199</v>
      </c>
      <c r="D119" s="5" t="s">
        <v>330</v>
      </c>
      <c r="E119" s="5" t="s">
        <v>200</v>
      </c>
      <c r="F119" s="6">
        <v>43087</v>
      </c>
      <c r="G119" s="5" t="s">
        <v>321</v>
      </c>
      <c r="H119" s="5" t="s">
        <v>331</v>
      </c>
      <c r="I119" s="7">
        <v>370821</v>
      </c>
      <c r="J119" s="5">
        <v>0</v>
      </c>
      <c r="K119" s="5"/>
      <c r="L119" s="5"/>
      <c r="M119" s="5"/>
      <c r="N119" s="5" t="s">
        <v>27</v>
      </c>
    </row>
    <row r="120" spans="1:14" ht="69.75" customHeight="1" x14ac:dyDescent="0.3">
      <c r="A120" s="5">
        <v>107</v>
      </c>
      <c r="B120" s="5" t="s">
        <v>26</v>
      </c>
      <c r="C120" s="5" t="s">
        <v>201</v>
      </c>
      <c r="D120" s="5" t="s">
        <v>337</v>
      </c>
      <c r="E120" s="5" t="s">
        <v>202</v>
      </c>
      <c r="F120" s="6">
        <v>43087</v>
      </c>
      <c r="G120" s="5" t="s">
        <v>321</v>
      </c>
      <c r="H120" s="5" t="s">
        <v>335</v>
      </c>
      <c r="I120" s="7">
        <v>413914</v>
      </c>
      <c r="J120" s="5">
        <v>0</v>
      </c>
      <c r="K120" s="5"/>
      <c r="L120" s="5"/>
      <c r="M120" s="5"/>
      <c r="N120" s="5" t="s">
        <v>27</v>
      </c>
    </row>
    <row r="121" spans="1:14" ht="76.2" customHeight="1" x14ac:dyDescent="0.3">
      <c r="A121" s="5">
        <v>108</v>
      </c>
      <c r="B121" s="5" t="s">
        <v>26</v>
      </c>
      <c r="C121" s="5" t="s">
        <v>203</v>
      </c>
      <c r="D121" s="5" t="s">
        <v>323</v>
      </c>
      <c r="E121" s="5" t="s">
        <v>204</v>
      </c>
      <c r="F121" s="6">
        <v>43087</v>
      </c>
      <c r="G121" s="5" t="s">
        <v>321</v>
      </c>
      <c r="H121" s="5" t="s">
        <v>324</v>
      </c>
      <c r="I121" s="7">
        <v>492964</v>
      </c>
      <c r="J121" s="5">
        <v>0</v>
      </c>
      <c r="K121" s="5"/>
      <c r="L121" s="5"/>
      <c r="M121" s="5"/>
      <c r="N121" s="5" t="s">
        <v>27</v>
      </c>
    </row>
    <row r="122" spans="1:14" ht="79.2" customHeight="1" x14ac:dyDescent="0.3">
      <c r="A122" s="5">
        <v>109</v>
      </c>
      <c r="B122" s="5" t="s">
        <v>26</v>
      </c>
      <c r="C122" s="5" t="s">
        <v>205</v>
      </c>
      <c r="D122" s="5" t="s">
        <v>355</v>
      </c>
      <c r="E122" s="5" t="s">
        <v>356</v>
      </c>
      <c r="F122" s="5" t="s">
        <v>348</v>
      </c>
      <c r="G122" s="5" t="s">
        <v>358</v>
      </c>
      <c r="H122" s="5" t="s">
        <v>357</v>
      </c>
      <c r="I122" s="7">
        <v>15590</v>
      </c>
      <c r="J122" s="5">
        <v>0</v>
      </c>
      <c r="K122" s="5"/>
      <c r="L122" s="5"/>
      <c r="M122" s="5"/>
      <c r="N122" s="5" t="s">
        <v>27</v>
      </c>
    </row>
    <row r="123" spans="1:14" ht="90" customHeight="1" x14ac:dyDescent="0.3">
      <c r="A123" s="5">
        <v>110</v>
      </c>
      <c r="B123" s="5" t="s">
        <v>26</v>
      </c>
      <c r="C123" s="5" t="s">
        <v>207</v>
      </c>
      <c r="D123" s="5"/>
      <c r="E123" s="5" t="s">
        <v>373</v>
      </c>
      <c r="F123" s="6">
        <v>41059</v>
      </c>
      <c r="G123" s="5" t="s">
        <v>361</v>
      </c>
      <c r="H123" s="5"/>
      <c r="I123" s="7">
        <v>165874</v>
      </c>
      <c r="J123" s="5">
        <v>0</v>
      </c>
      <c r="K123" s="5"/>
      <c r="L123" s="5"/>
      <c r="M123" s="5"/>
      <c r="N123" s="10" t="s">
        <v>27</v>
      </c>
    </row>
    <row r="124" spans="1:14" ht="95.4" customHeight="1" x14ac:dyDescent="0.3">
      <c r="A124" s="5">
        <v>111</v>
      </c>
      <c r="B124" s="5" t="s">
        <v>26</v>
      </c>
      <c r="C124" s="5" t="s">
        <v>208</v>
      </c>
      <c r="D124" s="5" t="s">
        <v>351</v>
      </c>
      <c r="E124" s="5" t="s">
        <v>352</v>
      </c>
      <c r="F124" s="6">
        <v>39948</v>
      </c>
      <c r="G124" s="5" t="s">
        <v>353</v>
      </c>
      <c r="H124" s="5" t="s">
        <v>354</v>
      </c>
      <c r="I124" s="7">
        <v>38179</v>
      </c>
      <c r="J124" s="7">
        <v>38179</v>
      </c>
      <c r="K124" s="5"/>
      <c r="L124" s="5"/>
      <c r="M124" s="5"/>
      <c r="N124" s="5" t="s">
        <v>27</v>
      </c>
    </row>
    <row r="125" spans="1:14" ht="93.6" customHeight="1" x14ac:dyDescent="0.3">
      <c r="A125" s="5">
        <v>112</v>
      </c>
      <c r="B125" s="5" t="s">
        <v>26</v>
      </c>
      <c r="C125" s="5" t="s">
        <v>209</v>
      </c>
      <c r="D125" s="5" t="s">
        <v>355</v>
      </c>
      <c r="E125" s="5" t="s">
        <v>362</v>
      </c>
      <c r="F125" s="6">
        <v>39447</v>
      </c>
      <c r="G125" s="5" t="s">
        <v>363</v>
      </c>
      <c r="H125" s="5" t="s">
        <v>210</v>
      </c>
      <c r="I125" s="7">
        <v>28333.8</v>
      </c>
      <c r="J125" s="7">
        <v>28333.8</v>
      </c>
      <c r="K125" s="5"/>
      <c r="L125" s="5"/>
      <c r="M125" s="5"/>
      <c r="N125" s="5" t="s">
        <v>27</v>
      </c>
    </row>
    <row r="126" spans="1:14" ht="75.599999999999994" customHeight="1" x14ac:dyDescent="0.3">
      <c r="A126" s="5">
        <v>113</v>
      </c>
      <c r="B126" s="5" t="s">
        <v>26</v>
      </c>
      <c r="C126" s="5" t="s">
        <v>211</v>
      </c>
      <c r="D126" s="5" t="s">
        <v>346</v>
      </c>
      <c r="E126" s="5" t="s">
        <v>350</v>
      </c>
      <c r="F126" s="5" t="s">
        <v>348</v>
      </c>
      <c r="G126" s="5" t="s">
        <v>349</v>
      </c>
      <c r="H126" s="5" t="s">
        <v>347</v>
      </c>
      <c r="I126" s="7">
        <v>157744.26</v>
      </c>
      <c r="J126" s="7">
        <v>157744.26</v>
      </c>
      <c r="K126" s="5"/>
      <c r="L126" s="5"/>
      <c r="M126" s="5"/>
      <c r="N126" s="5" t="s">
        <v>27</v>
      </c>
    </row>
    <row r="127" spans="1:14" ht="81" customHeight="1" x14ac:dyDescent="0.3">
      <c r="A127" s="5">
        <v>114</v>
      </c>
      <c r="B127" s="5" t="s">
        <v>26</v>
      </c>
      <c r="C127" s="5" t="s">
        <v>212</v>
      </c>
      <c r="D127" s="5" t="s">
        <v>223</v>
      </c>
      <c r="E127" s="5" t="s">
        <v>225</v>
      </c>
      <c r="F127" s="6">
        <v>41920</v>
      </c>
      <c r="G127" s="5"/>
      <c r="H127" s="5" t="s">
        <v>277</v>
      </c>
      <c r="I127" s="7">
        <v>3281220</v>
      </c>
      <c r="J127" s="7">
        <v>1870295</v>
      </c>
      <c r="K127" s="7">
        <v>8148929</v>
      </c>
      <c r="L127" s="5"/>
      <c r="M127" s="5"/>
      <c r="N127" s="5" t="s">
        <v>27</v>
      </c>
    </row>
    <row r="128" spans="1:14" ht="73.95" customHeight="1" x14ac:dyDescent="0.3">
      <c r="A128" s="5">
        <v>115</v>
      </c>
      <c r="B128" s="5" t="s">
        <v>26</v>
      </c>
      <c r="C128" s="5" t="s">
        <v>213</v>
      </c>
      <c r="D128" s="5"/>
      <c r="E128" s="5" t="s">
        <v>140</v>
      </c>
      <c r="F128" s="6">
        <v>40161</v>
      </c>
      <c r="G128" s="5" t="s">
        <v>374</v>
      </c>
      <c r="H128" s="5" t="s">
        <v>215</v>
      </c>
      <c r="I128" s="7">
        <v>703261.86</v>
      </c>
      <c r="J128" s="7">
        <v>0</v>
      </c>
      <c r="K128" s="5"/>
      <c r="L128" s="5"/>
      <c r="M128" s="5"/>
      <c r="N128" s="10" t="s">
        <v>27</v>
      </c>
    </row>
    <row r="129" spans="1:16" ht="75.599999999999994" customHeight="1" x14ac:dyDescent="0.3">
      <c r="A129" s="5">
        <v>116</v>
      </c>
      <c r="B129" s="5" t="s">
        <v>26</v>
      </c>
      <c r="C129" s="5" t="s">
        <v>213</v>
      </c>
      <c r="D129" s="5"/>
      <c r="E129" s="5" t="s">
        <v>214</v>
      </c>
      <c r="F129" s="6">
        <v>39807</v>
      </c>
      <c r="G129" s="5" t="s">
        <v>374</v>
      </c>
      <c r="H129" s="5" t="s">
        <v>124</v>
      </c>
      <c r="I129" s="7">
        <v>102194.58</v>
      </c>
      <c r="J129" s="7">
        <v>0</v>
      </c>
      <c r="K129" s="5"/>
      <c r="L129" s="5"/>
      <c r="M129" s="5"/>
      <c r="N129" s="10" t="s">
        <v>27</v>
      </c>
    </row>
    <row r="130" spans="1:16" x14ac:dyDescent="0.3">
      <c r="A130" s="50" t="s">
        <v>206</v>
      </c>
      <c r="B130" s="51"/>
      <c r="C130" s="51"/>
      <c r="D130" s="51"/>
      <c r="E130" s="51"/>
      <c r="F130" s="51"/>
      <c r="G130" s="51"/>
      <c r="H130" s="52"/>
      <c r="I130" s="16">
        <f>SUM(I15:I129)</f>
        <v>184001866.62</v>
      </c>
      <c r="J130" s="16">
        <f>SUM(J15:J129)</f>
        <v>48225952.589999996</v>
      </c>
      <c r="K130" s="5"/>
      <c r="L130" s="5"/>
      <c r="M130" s="5"/>
      <c r="N130" s="5"/>
    </row>
    <row r="131" spans="1:16" x14ac:dyDescent="0.3">
      <c r="A131" s="50" t="s">
        <v>268</v>
      </c>
      <c r="B131" s="51"/>
      <c r="C131" s="51"/>
      <c r="D131" s="51"/>
      <c r="E131" s="51"/>
      <c r="F131" s="51"/>
      <c r="G131" s="51"/>
      <c r="H131" s="52"/>
      <c r="I131" s="16">
        <f>SUM(I13+I130)</f>
        <v>185683609.09999999</v>
      </c>
      <c r="J131" s="16">
        <f>SUM(J130+I13)</f>
        <v>49907695.069999993</v>
      </c>
      <c r="K131" s="5"/>
      <c r="L131" s="5"/>
      <c r="M131" s="5"/>
      <c r="N131" s="5"/>
    </row>
    <row r="133" spans="1:16" ht="15.6" x14ac:dyDescent="0.3">
      <c r="A133" s="39" t="s">
        <v>556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</row>
    <row r="135" spans="1:16" ht="15.6" x14ac:dyDescent="0.3">
      <c r="A135" s="39" t="s">
        <v>559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</row>
    <row r="138" spans="1:16" x14ac:dyDescent="0.3">
      <c r="A138" s="40" t="s">
        <v>557</v>
      </c>
      <c r="B138" s="40"/>
      <c r="C138" s="40"/>
      <c r="D138" s="40"/>
      <c r="E138" s="40"/>
      <c r="F138" s="40"/>
    </row>
  </sheetData>
  <mergeCells count="13">
    <mergeCell ref="A133:P133"/>
    <mergeCell ref="A135:P135"/>
    <mergeCell ref="A138:F138"/>
    <mergeCell ref="A14:N14"/>
    <mergeCell ref="A13:H13"/>
    <mergeCell ref="K13:N13"/>
    <mergeCell ref="A130:H130"/>
    <mergeCell ref="A131:H131"/>
    <mergeCell ref="A7:N8"/>
    <mergeCell ref="J2:N3"/>
    <mergeCell ref="J4:N4"/>
    <mergeCell ref="J1:N1"/>
    <mergeCell ref="A6:N6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topLeftCell="A4" zoomScale="130" zoomScaleNormal="130" workbookViewId="0">
      <selection activeCell="I88" sqref="I88"/>
    </sheetView>
  </sheetViews>
  <sheetFormatPr defaultRowHeight="14.4" x14ac:dyDescent="0.3"/>
  <cols>
    <col min="1" max="1" width="5.5546875" customWidth="1"/>
    <col min="2" max="2" width="17.6640625" customWidth="1"/>
    <col min="3" max="3" width="18.6640625" customWidth="1"/>
    <col min="4" max="4" width="12.5546875" customWidth="1"/>
    <col min="5" max="5" width="5.6640625" customWidth="1"/>
    <col min="6" max="6" width="11" customWidth="1"/>
    <col min="7" max="7" width="10.88671875" customWidth="1"/>
    <col min="8" max="8" width="11.44140625" customWidth="1"/>
    <col min="9" max="9" width="11.33203125" customWidth="1"/>
    <col min="10" max="10" width="12.6640625" customWidth="1"/>
    <col min="11" max="11" width="12.44140625" customWidth="1"/>
  </cols>
  <sheetData>
    <row r="1" spans="1:11" ht="5.25" customHeight="1" x14ac:dyDescent="0.3">
      <c r="I1" s="38"/>
      <c r="J1" s="38"/>
      <c r="K1" s="38"/>
    </row>
    <row r="2" spans="1:11" ht="4.5" customHeight="1" x14ac:dyDescent="0.3">
      <c r="I2" s="37"/>
      <c r="J2" s="37"/>
      <c r="K2" s="37"/>
    </row>
    <row r="3" spans="1:11" ht="5.25" customHeight="1" x14ac:dyDescent="0.3">
      <c r="I3" s="37"/>
      <c r="J3" s="37"/>
      <c r="K3" s="37"/>
    </row>
    <row r="4" spans="1:11" ht="6" customHeight="1" x14ac:dyDescent="0.3">
      <c r="I4" s="38"/>
      <c r="J4" s="38"/>
      <c r="K4" s="38"/>
    </row>
    <row r="5" spans="1:11" ht="5.25" customHeight="1" x14ac:dyDescent="0.3"/>
    <row r="6" spans="1:11" ht="21" customHeight="1" x14ac:dyDescent="0.3">
      <c r="A6" s="36" t="s">
        <v>12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x14ac:dyDescent="0.3">
      <c r="A7" s="36" t="s">
        <v>564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7.5" customHeight="1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10" spans="1:11" ht="189.6" customHeight="1" x14ac:dyDescent="0.3">
      <c r="A10" s="1" t="s">
        <v>1</v>
      </c>
      <c r="B10" s="1" t="s">
        <v>658</v>
      </c>
      <c r="C10" s="1" t="s">
        <v>657</v>
      </c>
      <c r="D10" s="1" t="s">
        <v>13</v>
      </c>
      <c r="E10" s="1" t="s">
        <v>14</v>
      </c>
      <c r="F10" s="1" t="s">
        <v>660</v>
      </c>
      <c r="G10" s="1" t="s">
        <v>662</v>
      </c>
      <c r="H10" s="1" t="s">
        <v>573</v>
      </c>
      <c r="I10" s="1" t="s">
        <v>659</v>
      </c>
      <c r="J10" s="1" t="s">
        <v>15</v>
      </c>
      <c r="K10" s="1" t="s">
        <v>661</v>
      </c>
    </row>
    <row r="11" spans="1:11" x14ac:dyDescent="0.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12</v>
      </c>
    </row>
    <row r="12" spans="1:11" x14ac:dyDescent="0.3">
      <c r="A12" s="53" t="s">
        <v>503</v>
      </c>
      <c r="B12" s="54"/>
      <c r="C12" s="54"/>
      <c r="D12" s="54"/>
      <c r="E12" s="54"/>
      <c r="F12" s="54"/>
      <c r="G12" s="54"/>
      <c r="H12" s="54"/>
      <c r="I12" s="54"/>
      <c r="J12" s="54"/>
      <c r="K12" s="55"/>
    </row>
    <row r="13" spans="1:11" ht="71.400000000000006" x14ac:dyDescent="0.3">
      <c r="A13" s="5">
        <v>1</v>
      </c>
      <c r="B13" s="5" t="s">
        <v>664</v>
      </c>
      <c r="C13" s="5" t="s">
        <v>240</v>
      </c>
      <c r="D13" s="5" t="s">
        <v>244</v>
      </c>
      <c r="E13" s="5">
        <v>1</v>
      </c>
      <c r="F13" s="5"/>
      <c r="G13" s="5"/>
      <c r="H13" s="7">
        <v>4093.83</v>
      </c>
      <c r="I13" s="5">
        <v>0</v>
      </c>
      <c r="J13" s="5"/>
      <c r="K13" s="5" t="s">
        <v>555</v>
      </c>
    </row>
    <row r="14" spans="1:11" ht="71.400000000000006" x14ac:dyDescent="0.3">
      <c r="A14" s="5">
        <v>2</v>
      </c>
      <c r="B14" s="5" t="s">
        <v>664</v>
      </c>
      <c r="C14" s="5" t="s">
        <v>241</v>
      </c>
      <c r="D14" s="5" t="s">
        <v>245</v>
      </c>
      <c r="E14" s="5">
        <v>1</v>
      </c>
      <c r="F14" s="5"/>
      <c r="G14" s="5"/>
      <c r="H14" s="7">
        <v>674000</v>
      </c>
      <c r="I14" s="7">
        <v>516733.38</v>
      </c>
      <c r="J14" s="5"/>
      <c r="K14" s="5" t="s">
        <v>555</v>
      </c>
    </row>
    <row r="15" spans="1:11" ht="71.400000000000006" x14ac:dyDescent="0.3">
      <c r="A15" s="5">
        <v>3</v>
      </c>
      <c r="B15" s="5" t="s">
        <v>664</v>
      </c>
      <c r="C15" s="5" t="s">
        <v>242</v>
      </c>
      <c r="D15" s="5" t="s">
        <v>246</v>
      </c>
      <c r="E15" s="5">
        <v>1</v>
      </c>
      <c r="F15" s="5"/>
      <c r="G15" s="5"/>
      <c r="H15" s="7">
        <v>8912.5</v>
      </c>
      <c r="I15" s="7">
        <v>0</v>
      </c>
      <c r="J15" s="5"/>
      <c r="K15" s="5" t="s">
        <v>555</v>
      </c>
    </row>
    <row r="16" spans="1:11" ht="71.400000000000006" x14ac:dyDescent="0.3">
      <c r="A16" s="5">
        <v>4</v>
      </c>
      <c r="B16" s="5" t="s">
        <v>664</v>
      </c>
      <c r="C16" s="5" t="s">
        <v>243</v>
      </c>
      <c r="D16" s="5" t="s">
        <v>247</v>
      </c>
      <c r="E16" s="5">
        <v>1</v>
      </c>
      <c r="F16" s="5"/>
      <c r="G16" s="5"/>
      <c r="H16" s="7">
        <v>189050</v>
      </c>
      <c r="I16" s="7">
        <v>0</v>
      </c>
      <c r="J16" s="5"/>
      <c r="K16" s="5" t="s">
        <v>555</v>
      </c>
    </row>
    <row r="17" spans="1:11" ht="71.400000000000006" x14ac:dyDescent="0.3">
      <c r="A17" s="5">
        <v>5</v>
      </c>
      <c r="B17" s="5" t="s">
        <v>664</v>
      </c>
      <c r="C17" s="5" t="s">
        <v>248</v>
      </c>
      <c r="D17" s="5" t="s">
        <v>249</v>
      </c>
      <c r="E17" s="5">
        <v>1</v>
      </c>
      <c r="F17" s="5"/>
      <c r="G17" s="5"/>
      <c r="H17" s="7">
        <v>8400</v>
      </c>
      <c r="I17" s="5">
        <v>0</v>
      </c>
      <c r="J17" s="5"/>
      <c r="K17" s="5" t="s">
        <v>555</v>
      </c>
    </row>
    <row r="18" spans="1:11" ht="71.400000000000006" x14ac:dyDescent="0.3">
      <c r="A18" s="5">
        <v>6</v>
      </c>
      <c r="B18" s="5" t="s">
        <v>664</v>
      </c>
      <c r="C18" s="5" t="s">
        <v>253</v>
      </c>
      <c r="D18" s="5" t="s">
        <v>254</v>
      </c>
      <c r="E18" s="5">
        <v>1</v>
      </c>
      <c r="F18" s="5"/>
      <c r="G18" s="5"/>
      <c r="H18" s="7">
        <v>3484</v>
      </c>
      <c r="I18" s="7">
        <v>0</v>
      </c>
      <c r="J18" s="5"/>
      <c r="K18" s="5" t="s">
        <v>555</v>
      </c>
    </row>
    <row r="19" spans="1:11" ht="71.400000000000006" x14ac:dyDescent="0.3">
      <c r="A19" s="5">
        <v>7</v>
      </c>
      <c r="B19" s="5" t="s">
        <v>664</v>
      </c>
      <c r="C19" s="5" t="s">
        <v>253</v>
      </c>
      <c r="D19" s="5" t="s">
        <v>255</v>
      </c>
      <c r="E19" s="5">
        <v>1</v>
      </c>
      <c r="F19" s="5"/>
      <c r="G19" s="5"/>
      <c r="H19" s="7">
        <v>3484</v>
      </c>
      <c r="I19" s="7">
        <v>0</v>
      </c>
      <c r="J19" s="5"/>
      <c r="K19" s="5" t="s">
        <v>555</v>
      </c>
    </row>
    <row r="20" spans="1:11" ht="71.400000000000006" x14ac:dyDescent="0.3">
      <c r="A20" s="5">
        <v>8</v>
      </c>
      <c r="B20" s="5" t="s">
        <v>664</v>
      </c>
      <c r="C20" s="5" t="s">
        <v>265</v>
      </c>
      <c r="D20" s="5" t="s">
        <v>266</v>
      </c>
      <c r="E20" s="5">
        <v>1</v>
      </c>
      <c r="F20" s="5"/>
      <c r="G20" s="5"/>
      <c r="H20" s="7">
        <v>15015</v>
      </c>
      <c r="I20" s="7">
        <v>0</v>
      </c>
      <c r="J20" s="5"/>
      <c r="K20" s="5" t="s">
        <v>555</v>
      </c>
    </row>
    <row r="21" spans="1:11" ht="71.400000000000006" x14ac:dyDescent="0.3">
      <c r="A21" s="5">
        <v>9</v>
      </c>
      <c r="B21" s="5" t="s">
        <v>664</v>
      </c>
      <c r="C21" s="5" t="s">
        <v>269</v>
      </c>
      <c r="D21" s="5" t="s">
        <v>270</v>
      </c>
      <c r="E21" s="5">
        <v>1</v>
      </c>
      <c r="F21" s="5"/>
      <c r="G21" s="5"/>
      <c r="H21" s="7">
        <v>25994.799999999999</v>
      </c>
      <c r="I21" s="7">
        <v>0</v>
      </c>
      <c r="J21" s="5"/>
      <c r="K21" s="5" t="s">
        <v>555</v>
      </c>
    </row>
    <row r="22" spans="1:11" ht="71.400000000000006" x14ac:dyDescent="0.3">
      <c r="A22" s="5">
        <v>10</v>
      </c>
      <c r="B22" s="5" t="s">
        <v>664</v>
      </c>
      <c r="C22" s="5" t="s">
        <v>271</v>
      </c>
      <c r="D22" s="5" t="s">
        <v>272</v>
      </c>
      <c r="E22" s="5">
        <v>1</v>
      </c>
      <c r="F22" s="5"/>
      <c r="G22" s="5"/>
      <c r="H22" s="7">
        <v>16819.72</v>
      </c>
      <c r="I22" s="7">
        <v>0</v>
      </c>
      <c r="J22" s="5"/>
      <c r="K22" s="5" t="s">
        <v>555</v>
      </c>
    </row>
    <row r="23" spans="1:11" ht="71.400000000000006" x14ac:dyDescent="0.3">
      <c r="A23" s="5">
        <v>11</v>
      </c>
      <c r="B23" s="5" t="s">
        <v>664</v>
      </c>
      <c r="C23" s="5" t="s">
        <v>273</v>
      </c>
      <c r="D23" s="5" t="s">
        <v>274</v>
      </c>
      <c r="E23" s="5">
        <v>1</v>
      </c>
      <c r="F23" s="5"/>
      <c r="G23" s="5"/>
      <c r="H23" s="7">
        <v>23154.400000000001</v>
      </c>
      <c r="I23" s="7">
        <v>0</v>
      </c>
      <c r="J23" s="5"/>
      <c r="K23" s="5" t="s">
        <v>555</v>
      </c>
    </row>
    <row r="24" spans="1:11" ht="71.400000000000006" x14ac:dyDescent="0.3">
      <c r="A24" s="5">
        <v>12</v>
      </c>
      <c r="B24" s="5" t="s">
        <v>664</v>
      </c>
      <c r="C24" s="5" t="s">
        <v>275</v>
      </c>
      <c r="D24" s="5" t="s">
        <v>276</v>
      </c>
      <c r="E24" s="5">
        <v>1</v>
      </c>
      <c r="F24" s="5"/>
      <c r="G24" s="5"/>
      <c r="H24" s="7">
        <v>26650.560000000001</v>
      </c>
      <c r="I24" s="7">
        <v>0</v>
      </c>
      <c r="J24" s="5"/>
      <c r="K24" s="5" t="s">
        <v>555</v>
      </c>
    </row>
    <row r="25" spans="1:11" ht="71.400000000000006" x14ac:dyDescent="0.3">
      <c r="A25" s="5">
        <v>13</v>
      </c>
      <c r="B25" s="5" t="s">
        <v>664</v>
      </c>
      <c r="C25" s="5" t="s">
        <v>378</v>
      </c>
      <c r="D25" s="5" t="s">
        <v>379</v>
      </c>
      <c r="E25" s="5">
        <v>1</v>
      </c>
      <c r="F25" s="5"/>
      <c r="G25" s="5"/>
      <c r="H25" s="7">
        <v>18807.8</v>
      </c>
      <c r="I25" s="7">
        <v>0</v>
      </c>
      <c r="J25" s="5"/>
      <c r="K25" s="5" t="s">
        <v>555</v>
      </c>
    </row>
    <row r="26" spans="1:11" ht="71.400000000000006" x14ac:dyDescent="0.3">
      <c r="A26" s="5">
        <v>14</v>
      </c>
      <c r="B26" s="5" t="s">
        <v>664</v>
      </c>
      <c r="C26" s="5" t="s">
        <v>380</v>
      </c>
      <c r="D26" s="5" t="s">
        <v>381</v>
      </c>
      <c r="E26" s="5">
        <v>1</v>
      </c>
      <c r="F26" s="5"/>
      <c r="G26" s="5"/>
      <c r="H26" s="7">
        <v>19474.72</v>
      </c>
      <c r="I26" s="7">
        <v>0</v>
      </c>
      <c r="J26" s="5"/>
      <c r="K26" s="5" t="s">
        <v>555</v>
      </c>
    </row>
    <row r="27" spans="1:11" ht="71.400000000000006" x14ac:dyDescent="0.3">
      <c r="A27" s="5">
        <v>15</v>
      </c>
      <c r="B27" s="5" t="s">
        <v>664</v>
      </c>
      <c r="C27" s="5" t="s">
        <v>382</v>
      </c>
      <c r="D27" s="5" t="s">
        <v>383</v>
      </c>
      <c r="E27" s="5">
        <v>1</v>
      </c>
      <c r="F27" s="5"/>
      <c r="G27" s="5"/>
      <c r="H27" s="7">
        <v>24311</v>
      </c>
      <c r="I27" s="7">
        <v>0</v>
      </c>
      <c r="J27" s="5"/>
      <c r="K27" s="5" t="s">
        <v>555</v>
      </c>
    </row>
    <row r="28" spans="1:11" ht="71.400000000000006" x14ac:dyDescent="0.3">
      <c r="A28" s="5">
        <v>16</v>
      </c>
      <c r="B28" s="5" t="s">
        <v>664</v>
      </c>
      <c r="C28" s="5" t="s">
        <v>382</v>
      </c>
      <c r="D28" s="5" t="s">
        <v>384</v>
      </c>
      <c r="E28" s="5">
        <v>1</v>
      </c>
      <c r="F28" s="5"/>
      <c r="G28" s="5"/>
      <c r="H28" s="7">
        <v>23200</v>
      </c>
      <c r="I28" s="7">
        <v>0</v>
      </c>
      <c r="J28" s="5"/>
      <c r="K28" s="5" t="s">
        <v>555</v>
      </c>
    </row>
    <row r="29" spans="1:11" ht="71.400000000000006" x14ac:dyDescent="0.3">
      <c r="A29" s="5">
        <v>17</v>
      </c>
      <c r="B29" s="5" t="s">
        <v>664</v>
      </c>
      <c r="C29" s="5" t="s">
        <v>382</v>
      </c>
      <c r="D29" s="5" t="s">
        <v>385</v>
      </c>
      <c r="E29" s="5">
        <v>1</v>
      </c>
      <c r="F29" s="5"/>
      <c r="G29" s="5"/>
      <c r="H29" s="7">
        <v>23841</v>
      </c>
      <c r="I29" s="7">
        <v>0</v>
      </c>
      <c r="J29" s="5"/>
      <c r="K29" s="5" t="s">
        <v>555</v>
      </c>
    </row>
    <row r="30" spans="1:11" ht="71.400000000000006" x14ac:dyDescent="0.3">
      <c r="A30" s="5">
        <v>18</v>
      </c>
      <c r="B30" s="5" t="s">
        <v>664</v>
      </c>
      <c r="C30" s="5" t="s">
        <v>386</v>
      </c>
      <c r="D30" s="5" t="s">
        <v>387</v>
      </c>
      <c r="E30" s="5">
        <v>1</v>
      </c>
      <c r="F30" s="5"/>
      <c r="G30" s="5"/>
      <c r="H30" s="7">
        <v>15626</v>
      </c>
      <c r="I30" s="7">
        <v>0</v>
      </c>
      <c r="J30" s="5"/>
      <c r="K30" s="5" t="s">
        <v>555</v>
      </c>
    </row>
    <row r="31" spans="1:11" ht="71.400000000000006" x14ac:dyDescent="0.3">
      <c r="A31" s="5">
        <v>19</v>
      </c>
      <c r="B31" s="5" t="s">
        <v>664</v>
      </c>
      <c r="C31" s="5" t="s">
        <v>388</v>
      </c>
      <c r="D31" s="5" t="s">
        <v>389</v>
      </c>
      <c r="E31" s="5">
        <v>1</v>
      </c>
      <c r="F31" s="5"/>
      <c r="G31" s="5"/>
      <c r="H31" s="7">
        <v>3987</v>
      </c>
      <c r="I31" s="7">
        <v>0</v>
      </c>
      <c r="J31" s="5"/>
      <c r="K31" s="5" t="s">
        <v>555</v>
      </c>
    </row>
    <row r="32" spans="1:11" ht="71.400000000000006" x14ac:dyDescent="0.3">
      <c r="A32" s="5">
        <v>20</v>
      </c>
      <c r="B32" s="5" t="s">
        <v>664</v>
      </c>
      <c r="C32" s="5" t="s">
        <v>390</v>
      </c>
      <c r="D32" s="5" t="s">
        <v>391</v>
      </c>
      <c r="E32" s="5">
        <v>2</v>
      </c>
      <c r="F32" s="5"/>
      <c r="G32" s="5"/>
      <c r="H32" s="7">
        <v>7560</v>
      </c>
      <c r="I32" s="7">
        <v>0</v>
      </c>
      <c r="J32" s="5"/>
      <c r="K32" s="5" t="s">
        <v>555</v>
      </c>
    </row>
    <row r="33" spans="1:11" ht="71.400000000000006" x14ac:dyDescent="0.3">
      <c r="A33" s="5">
        <v>21</v>
      </c>
      <c r="B33" s="5" t="s">
        <v>664</v>
      </c>
      <c r="C33" s="5" t="s">
        <v>392</v>
      </c>
      <c r="D33" s="5" t="s">
        <v>393</v>
      </c>
      <c r="E33" s="5">
        <v>1</v>
      </c>
      <c r="F33" s="5"/>
      <c r="G33" s="5"/>
      <c r="H33" s="7">
        <v>8089</v>
      </c>
      <c r="I33" s="7">
        <v>0</v>
      </c>
      <c r="J33" s="5"/>
      <c r="K33" s="5" t="s">
        <v>555</v>
      </c>
    </row>
    <row r="34" spans="1:11" ht="71.400000000000006" x14ac:dyDescent="0.3">
      <c r="A34" s="5">
        <v>22</v>
      </c>
      <c r="B34" s="5" t="s">
        <v>664</v>
      </c>
      <c r="C34" s="5" t="s">
        <v>394</v>
      </c>
      <c r="D34" s="5" t="s">
        <v>395</v>
      </c>
      <c r="E34" s="5">
        <v>1</v>
      </c>
      <c r="F34" s="5"/>
      <c r="G34" s="5"/>
      <c r="H34" s="7">
        <v>6672</v>
      </c>
      <c r="I34" s="7">
        <v>0</v>
      </c>
      <c r="J34" s="5"/>
      <c r="K34" s="5" t="s">
        <v>555</v>
      </c>
    </row>
    <row r="35" spans="1:11" ht="71.400000000000006" x14ac:dyDescent="0.3">
      <c r="A35" s="5">
        <v>23</v>
      </c>
      <c r="B35" s="5" t="s">
        <v>664</v>
      </c>
      <c r="C35" s="5" t="s">
        <v>394</v>
      </c>
      <c r="D35" s="5" t="s">
        <v>396</v>
      </c>
      <c r="E35" s="5">
        <v>1</v>
      </c>
      <c r="F35" s="5"/>
      <c r="G35" s="5"/>
      <c r="H35" s="7">
        <v>6672</v>
      </c>
      <c r="I35" s="7">
        <v>0</v>
      </c>
      <c r="J35" s="5"/>
      <c r="K35" s="5" t="s">
        <v>555</v>
      </c>
    </row>
    <row r="36" spans="1:11" ht="71.400000000000006" x14ac:dyDescent="0.3">
      <c r="A36" s="5">
        <v>24</v>
      </c>
      <c r="B36" s="5" t="s">
        <v>664</v>
      </c>
      <c r="C36" s="5" t="s">
        <v>397</v>
      </c>
      <c r="D36" s="5" t="s">
        <v>398</v>
      </c>
      <c r="E36" s="5">
        <v>1</v>
      </c>
      <c r="F36" s="5"/>
      <c r="G36" s="5"/>
      <c r="H36" s="7">
        <v>4533</v>
      </c>
      <c r="I36" s="7">
        <v>0</v>
      </c>
      <c r="J36" s="5"/>
      <c r="K36" s="5" t="s">
        <v>555</v>
      </c>
    </row>
    <row r="37" spans="1:11" ht="71.400000000000006" x14ac:dyDescent="0.3">
      <c r="A37" s="5">
        <v>25</v>
      </c>
      <c r="B37" s="5" t="s">
        <v>664</v>
      </c>
      <c r="C37" s="5" t="s">
        <v>399</v>
      </c>
      <c r="D37" s="5" t="s">
        <v>400</v>
      </c>
      <c r="E37" s="5">
        <v>1</v>
      </c>
      <c r="F37" s="5"/>
      <c r="G37" s="5"/>
      <c r="H37" s="7">
        <v>5650</v>
      </c>
      <c r="I37" s="7">
        <v>0</v>
      </c>
      <c r="J37" s="5"/>
      <c r="K37" s="5" t="s">
        <v>555</v>
      </c>
    </row>
    <row r="38" spans="1:11" ht="71.400000000000006" x14ac:dyDescent="0.3">
      <c r="A38" s="5">
        <v>26</v>
      </c>
      <c r="B38" s="5" t="s">
        <v>664</v>
      </c>
      <c r="C38" s="5" t="s">
        <v>401</v>
      </c>
      <c r="D38" s="5" t="s">
        <v>402</v>
      </c>
      <c r="E38" s="5">
        <v>1</v>
      </c>
      <c r="F38" s="5"/>
      <c r="G38" s="5"/>
      <c r="H38" s="7">
        <v>7960</v>
      </c>
      <c r="I38" s="7">
        <v>0</v>
      </c>
      <c r="J38" s="5"/>
      <c r="K38" s="5" t="s">
        <v>555</v>
      </c>
    </row>
    <row r="39" spans="1:11" ht="71.400000000000006" x14ac:dyDescent="0.3">
      <c r="A39" s="5">
        <v>27</v>
      </c>
      <c r="B39" s="5" t="s">
        <v>664</v>
      </c>
      <c r="C39" s="5" t="s">
        <v>403</v>
      </c>
      <c r="D39" s="5" t="s">
        <v>404</v>
      </c>
      <c r="E39" s="5">
        <v>1</v>
      </c>
      <c r="F39" s="5"/>
      <c r="G39" s="5"/>
      <c r="H39" s="7">
        <v>12077</v>
      </c>
      <c r="I39" s="7">
        <v>0</v>
      </c>
      <c r="J39" s="5"/>
      <c r="K39" s="5" t="s">
        <v>555</v>
      </c>
    </row>
    <row r="40" spans="1:11" ht="71.400000000000006" x14ac:dyDescent="0.3">
      <c r="A40" s="5">
        <v>28</v>
      </c>
      <c r="B40" s="5" t="s">
        <v>664</v>
      </c>
      <c r="C40" s="5" t="s">
        <v>403</v>
      </c>
      <c r="D40" s="5" t="s">
        <v>405</v>
      </c>
      <c r="E40" s="5">
        <v>1</v>
      </c>
      <c r="F40" s="5"/>
      <c r="G40" s="5"/>
      <c r="H40" s="7">
        <v>12077</v>
      </c>
      <c r="I40" s="7">
        <v>0</v>
      </c>
      <c r="J40" s="5"/>
      <c r="K40" s="5" t="s">
        <v>555</v>
      </c>
    </row>
    <row r="41" spans="1:11" ht="71.400000000000006" x14ac:dyDescent="0.3">
      <c r="A41" s="5">
        <v>29</v>
      </c>
      <c r="B41" s="5" t="s">
        <v>664</v>
      </c>
      <c r="C41" s="5" t="s">
        <v>406</v>
      </c>
      <c r="D41" s="5" t="s">
        <v>407</v>
      </c>
      <c r="E41" s="5">
        <v>1</v>
      </c>
      <c r="F41" s="5"/>
      <c r="G41" s="5"/>
      <c r="H41" s="7">
        <v>9500</v>
      </c>
      <c r="I41" s="7">
        <v>0</v>
      </c>
      <c r="J41" s="5"/>
      <c r="K41" s="5" t="s">
        <v>555</v>
      </c>
    </row>
    <row r="42" spans="1:11" ht="71.400000000000006" x14ac:dyDescent="0.3">
      <c r="A42" s="5">
        <v>30</v>
      </c>
      <c r="B42" s="5" t="s">
        <v>664</v>
      </c>
      <c r="C42" s="5" t="s">
        <v>413</v>
      </c>
      <c r="D42" s="5" t="s">
        <v>411</v>
      </c>
      <c r="E42" s="5">
        <v>1</v>
      </c>
      <c r="F42" s="5"/>
      <c r="G42" s="5"/>
      <c r="H42" s="7">
        <v>3700</v>
      </c>
      <c r="I42" s="7">
        <v>0</v>
      </c>
      <c r="J42" s="5"/>
      <c r="K42" s="5" t="s">
        <v>555</v>
      </c>
    </row>
    <row r="43" spans="1:11" ht="71.400000000000006" x14ac:dyDescent="0.3">
      <c r="A43" s="5">
        <v>31</v>
      </c>
      <c r="B43" s="5" t="s">
        <v>664</v>
      </c>
      <c r="C43" s="5" t="s">
        <v>412</v>
      </c>
      <c r="D43" s="5" t="s">
        <v>414</v>
      </c>
      <c r="E43" s="5">
        <v>1</v>
      </c>
      <c r="F43" s="5"/>
      <c r="G43" s="5"/>
      <c r="H43" s="7">
        <v>4231</v>
      </c>
      <c r="I43" s="7">
        <v>0</v>
      </c>
      <c r="J43" s="5"/>
      <c r="K43" s="5" t="s">
        <v>555</v>
      </c>
    </row>
    <row r="44" spans="1:11" ht="71.400000000000006" x14ac:dyDescent="0.3">
      <c r="A44" s="5">
        <v>32</v>
      </c>
      <c r="B44" s="5" t="s">
        <v>664</v>
      </c>
      <c r="C44" s="5" t="s">
        <v>415</v>
      </c>
      <c r="D44" s="5" t="s">
        <v>416</v>
      </c>
      <c r="E44" s="5">
        <v>1</v>
      </c>
      <c r="F44" s="5"/>
      <c r="G44" s="5"/>
      <c r="H44" s="7">
        <v>4231</v>
      </c>
      <c r="I44" s="7">
        <v>0</v>
      </c>
      <c r="J44" s="5"/>
      <c r="K44" s="5" t="s">
        <v>555</v>
      </c>
    </row>
    <row r="45" spans="1:11" ht="71.400000000000006" x14ac:dyDescent="0.3">
      <c r="A45" s="5">
        <v>33</v>
      </c>
      <c r="B45" s="5" t="s">
        <v>664</v>
      </c>
      <c r="C45" s="5" t="s">
        <v>417</v>
      </c>
      <c r="D45" s="5" t="s">
        <v>418</v>
      </c>
      <c r="E45" s="5">
        <v>1</v>
      </c>
      <c r="F45" s="5"/>
      <c r="G45" s="5"/>
      <c r="H45" s="7">
        <v>4238</v>
      </c>
      <c r="I45" s="7">
        <v>0</v>
      </c>
      <c r="J45" s="5"/>
      <c r="K45" s="5" t="s">
        <v>555</v>
      </c>
    </row>
    <row r="46" spans="1:11" ht="71.400000000000006" x14ac:dyDescent="0.3">
      <c r="A46" s="5">
        <v>34</v>
      </c>
      <c r="B46" s="5" t="s">
        <v>664</v>
      </c>
      <c r="C46" s="5" t="s">
        <v>419</v>
      </c>
      <c r="D46" s="5" t="s">
        <v>420</v>
      </c>
      <c r="E46" s="5">
        <v>1</v>
      </c>
      <c r="F46" s="5"/>
      <c r="G46" s="5"/>
      <c r="H46" s="7">
        <v>3650</v>
      </c>
      <c r="I46" s="7">
        <v>0</v>
      </c>
      <c r="J46" s="5"/>
      <c r="K46" s="5" t="s">
        <v>555</v>
      </c>
    </row>
    <row r="47" spans="1:11" ht="73.2" customHeight="1" x14ac:dyDescent="0.3">
      <c r="A47" s="5">
        <v>35</v>
      </c>
      <c r="B47" s="5" t="s">
        <v>664</v>
      </c>
      <c r="C47" s="5" t="s">
        <v>421</v>
      </c>
      <c r="D47" s="5" t="s">
        <v>422</v>
      </c>
      <c r="E47" s="5">
        <v>1</v>
      </c>
      <c r="F47" s="5"/>
      <c r="G47" s="5"/>
      <c r="H47" s="7">
        <v>5990</v>
      </c>
      <c r="I47" s="7">
        <v>0</v>
      </c>
      <c r="J47" s="5"/>
      <c r="K47" s="5" t="s">
        <v>555</v>
      </c>
    </row>
    <row r="48" spans="1:11" ht="75.599999999999994" customHeight="1" x14ac:dyDescent="0.3">
      <c r="A48" s="5">
        <v>36</v>
      </c>
      <c r="B48" s="5" t="s">
        <v>664</v>
      </c>
      <c r="C48" s="5" t="s">
        <v>423</v>
      </c>
      <c r="D48" s="5" t="s">
        <v>424</v>
      </c>
      <c r="E48" s="5">
        <v>1</v>
      </c>
      <c r="F48" s="5"/>
      <c r="G48" s="5"/>
      <c r="H48" s="7">
        <v>17539</v>
      </c>
      <c r="I48" s="7">
        <v>0</v>
      </c>
      <c r="J48" s="5"/>
      <c r="K48" s="5" t="s">
        <v>555</v>
      </c>
    </row>
    <row r="49" spans="1:11" ht="72.599999999999994" customHeight="1" x14ac:dyDescent="0.3">
      <c r="A49" s="5">
        <v>37</v>
      </c>
      <c r="B49" s="5" t="s">
        <v>664</v>
      </c>
      <c r="C49" s="5" t="s">
        <v>425</v>
      </c>
      <c r="D49" s="5" t="s">
        <v>426</v>
      </c>
      <c r="E49" s="5">
        <v>1</v>
      </c>
      <c r="F49" s="5"/>
      <c r="G49" s="5"/>
      <c r="H49" s="7">
        <v>20040</v>
      </c>
      <c r="I49" s="7">
        <v>0</v>
      </c>
      <c r="J49" s="5"/>
      <c r="K49" s="5" t="s">
        <v>555</v>
      </c>
    </row>
    <row r="50" spans="1:11" ht="73.8" customHeight="1" x14ac:dyDescent="0.3">
      <c r="A50" s="5">
        <v>38</v>
      </c>
      <c r="B50" s="5" t="s">
        <v>664</v>
      </c>
      <c r="C50" s="5" t="s">
        <v>427</v>
      </c>
      <c r="D50" s="5" t="s">
        <v>428</v>
      </c>
      <c r="E50" s="5">
        <v>1</v>
      </c>
      <c r="F50" s="5"/>
      <c r="G50" s="5"/>
      <c r="H50" s="7">
        <v>13746</v>
      </c>
      <c r="I50" s="7">
        <v>0</v>
      </c>
      <c r="J50" s="5"/>
      <c r="K50" s="5" t="s">
        <v>555</v>
      </c>
    </row>
    <row r="51" spans="1:11" ht="71.400000000000006" x14ac:dyDescent="0.3">
      <c r="A51" s="5">
        <v>39</v>
      </c>
      <c r="B51" s="5" t="s">
        <v>664</v>
      </c>
      <c r="C51" s="5" t="s">
        <v>429</v>
      </c>
      <c r="D51" s="5" t="s">
        <v>430</v>
      </c>
      <c r="E51" s="5">
        <v>1</v>
      </c>
      <c r="F51" s="5"/>
      <c r="G51" s="5"/>
      <c r="H51" s="7">
        <v>12250</v>
      </c>
      <c r="I51" s="7">
        <v>0</v>
      </c>
      <c r="J51" s="5"/>
      <c r="K51" s="5" t="s">
        <v>555</v>
      </c>
    </row>
    <row r="52" spans="1:11" ht="71.400000000000006" x14ac:dyDescent="0.3">
      <c r="A52" s="5">
        <v>40</v>
      </c>
      <c r="B52" s="5" t="s">
        <v>664</v>
      </c>
      <c r="C52" s="5" t="s">
        <v>429</v>
      </c>
      <c r="D52" s="5" t="s">
        <v>431</v>
      </c>
      <c r="E52" s="5">
        <v>1</v>
      </c>
      <c r="F52" s="5"/>
      <c r="G52" s="5"/>
      <c r="H52" s="7">
        <v>12250</v>
      </c>
      <c r="I52" s="7">
        <v>0</v>
      </c>
      <c r="J52" s="5"/>
      <c r="K52" s="5" t="s">
        <v>555</v>
      </c>
    </row>
    <row r="53" spans="1:11" ht="71.400000000000006" x14ac:dyDescent="0.3">
      <c r="A53" s="5">
        <v>41</v>
      </c>
      <c r="B53" s="5" t="s">
        <v>664</v>
      </c>
      <c r="C53" s="5" t="s">
        <v>429</v>
      </c>
      <c r="D53" s="5" t="s">
        <v>432</v>
      </c>
      <c r="E53" s="5">
        <v>1</v>
      </c>
      <c r="F53" s="5"/>
      <c r="G53" s="5"/>
      <c r="H53" s="7">
        <v>12250</v>
      </c>
      <c r="I53" s="7">
        <v>0</v>
      </c>
      <c r="J53" s="5"/>
      <c r="K53" s="5" t="s">
        <v>555</v>
      </c>
    </row>
    <row r="54" spans="1:11" ht="71.400000000000006" x14ac:dyDescent="0.3">
      <c r="A54" s="5">
        <v>42</v>
      </c>
      <c r="B54" s="5" t="s">
        <v>664</v>
      </c>
      <c r="C54" s="5" t="s">
        <v>433</v>
      </c>
      <c r="D54" s="5" t="s">
        <v>434</v>
      </c>
      <c r="E54" s="5">
        <v>1</v>
      </c>
      <c r="F54" s="5"/>
      <c r="G54" s="5"/>
      <c r="H54" s="7">
        <v>11000</v>
      </c>
      <c r="I54" s="7">
        <v>0</v>
      </c>
      <c r="J54" s="5"/>
      <c r="K54" s="5" t="s">
        <v>555</v>
      </c>
    </row>
    <row r="55" spans="1:11" ht="71.400000000000006" x14ac:dyDescent="0.3">
      <c r="A55" s="5">
        <v>43</v>
      </c>
      <c r="B55" s="5" t="s">
        <v>664</v>
      </c>
      <c r="C55" s="5" t="s">
        <v>435</v>
      </c>
      <c r="D55" s="5" t="s">
        <v>436</v>
      </c>
      <c r="E55" s="5">
        <v>1</v>
      </c>
      <c r="F55" s="5"/>
      <c r="G55" s="5"/>
      <c r="H55" s="7">
        <v>14990</v>
      </c>
      <c r="I55" s="7">
        <v>0</v>
      </c>
      <c r="J55" s="5"/>
      <c r="K55" s="5" t="s">
        <v>555</v>
      </c>
    </row>
    <row r="56" spans="1:11" ht="71.400000000000006" x14ac:dyDescent="0.3">
      <c r="A56" s="5">
        <v>44</v>
      </c>
      <c r="B56" s="5" t="s">
        <v>664</v>
      </c>
      <c r="C56" s="5" t="s">
        <v>437</v>
      </c>
      <c r="D56" s="5" t="s">
        <v>438</v>
      </c>
      <c r="E56" s="5">
        <v>1</v>
      </c>
      <c r="F56" s="5"/>
      <c r="G56" s="5"/>
      <c r="H56" s="7">
        <v>5750</v>
      </c>
      <c r="I56" s="7">
        <v>0</v>
      </c>
      <c r="J56" s="5"/>
      <c r="K56" s="5" t="s">
        <v>555</v>
      </c>
    </row>
    <row r="57" spans="1:11" ht="71.400000000000006" x14ac:dyDescent="0.3">
      <c r="A57" s="5">
        <v>45</v>
      </c>
      <c r="B57" s="5" t="s">
        <v>664</v>
      </c>
      <c r="C57" s="5" t="s">
        <v>439</v>
      </c>
      <c r="D57" s="5" t="s">
        <v>440</v>
      </c>
      <c r="E57" s="5">
        <v>1</v>
      </c>
      <c r="F57" s="5"/>
      <c r="G57" s="5"/>
      <c r="H57" s="7">
        <v>5972</v>
      </c>
      <c r="I57" s="7">
        <v>0</v>
      </c>
      <c r="J57" s="5"/>
      <c r="K57" s="5" t="s">
        <v>555</v>
      </c>
    </row>
    <row r="58" spans="1:11" ht="71.400000000000006" x14ac:dyDescent="0.3">
      <c r="A58" s="5">
        <v>46</v>
      </c>
      <c r="B58" s="5" t="s">
        <v>664</v>
      </c>
      <c r="C58" s="5" t="s">
        <v>441</v>
      </c>
      <c r="D58" s="5" t="s">
        <v>442</v>
      </c>
      <c r="E58" s="5">
        <v>1</v>
      </c>
      <c r="F58" s="5"/>
      <c r="G58" s="5"/>
      <c r="H58" s="7">
        <v>3419.89</v>
      </c>
      <c r="I58" s="7">
        <v>0</v>
      </c>
      <c r="J58" s="5"/>
      <c r="K58" s="5" t="s">
        <v>555</v>
      </c>
    </row>
    <row r="59" spans="1:11" ht="71.400000000000006" x14ac:dyDescent="0.3">
      <c r="A59" s="5">
        <v>47</v>
      </c>
      <c r="B59" s="5" t="s">
        <v>664</v>
      </c>
      <c r="C59" s="5" t="s">
        <v>443</v>
      </c>
      <c r="D59" s="5" t="s">
        <v>444</v>
      </c>
      <c r="E59" s="5">
        <v>1</v>
      </c>
      <c r="F59" s="5"/>
      <c r="G59" s="5"/>
      <c r="H59" s="7">
        <v>14850</v>
      </c>
      <c r="I59" s="7">
        <v>0</v>
      </c>
      <c r="J59" s="5"/>
      <c r="K59" s="5" t="s">
        <v>555</v>
      </c>
    </row>
    <row r="60" spans="1:11" ht="71.400000000000006" x14ac:dyDescent="0.3">
      <c r="A60" s="5">
        <v>48</v>
      </c>
      <c r="B60" s="5" t="s">
        <v>664</v>
      </c>
      <c r="C60" s="5" t="s">
        <v>443</v>
      </c>
      <c r="D60" s="5" t="s">
        <v>445</v>
      </c>
      <c r="E60" s="5">
        <v>1</v>
      </c>
      <c r="F60" s="5"/>
      <c r="G60" s="5"/>
      <c r="H60" s="7">
        <v>14850</v>
      </c>
      <c r="I60" s="7">
        <v>0</v>
      </c>
      <c r="J60" s="5"/>
      <c r="K60" s="5" t="s">
        <v>555</v>
      </c>
    </row>
    <row r="61" spans="1:11" ht="71.400000000000006" x14ac:dyDescent="0.3">
      <c r="A61" s="5">
        <v>49</v>
      </c>
      <c r="B61" s="5" t="s">
        <v>664</v>
      </c>
      <c r="C61" s="5" t="s">
        <v>443</v>
      </c>
      <c r="D61" s="5" t="s">
        <v>446</v>
      </c>
      <c r="E61" s="5">
        <v>1</v>
      </c>
      <c r="F61" s="5"/>
      <c r="G61" s="5"/>
      <c r="H61" s="7">
        <v>14850</v>
      </c>
      <c r="I61" s="7">
        <v>0</v>
      </c>
      <c r="J61" s="5"/>
      <c r="K61" s="5" t="s">
        <v>555</v>
      </c>
    </row>
    <row r="62" spans="1:11" ht="71.400000000000006" x14ac:dyDescent="0.3">
      <c r="A62" s="5">
        <v>50</v>
      </c>
      <c r="B62" s="5" t="s">
        <v>664</v>
      </c>
      <c r="C62" s="5" t="s">
        <v>447</v>
      </c>
      <c r="D62" s="5" t="s">
        <v>448</v>
      </c>
      <c r="E62" s="5">
        <v>1</v>
      </c>
      <c r="F62" s="5"/>
      <c r="G62" s="5"/>
      <c r="H62" s="7">
        <v>4600</v>
      </c>
      <c r="I62" s="7">
        <v>0</v>
      </c>
      <c r="J62" s="5"/>
      <c r="K62" s="5" t="s">
        <v>555</v>
      </c>
    </row>
    <row r="63" spans="1:11" ht="71.400000000000006" x14ac:dyDescent="0.3">
      <c r="A63" s="5">
        <v>51</v>
      </c>
      <c r="B63" s="5" t="s">
        <v>664</v>
      </c>
      <c r="C63" s="5" t="s">
        <v>449</v>
      </c>
      <c r="D63" s="5" t="s">
        <v>450</v>
      </c>
      <c r="E63" s="5">
        <v>1</v>
      </c>
      <c r="F63" s="5"/>
      <c r="G63" s="5"/>
      <c r="H63" s="7">
        <v>5798</v>
      </c>
      <c r="I63" s="7">
        <v>0</v>
      </c>
      <c r="J63" s="5"/>
      <c r="K63" s="5" t="s">
        <v>555</v>
      </c>
    </row>
    <row r="64" spans="1:11" ht="71.400000000000006" x14ac:dyDescent="0.3">
      <c r="A64" s="5">
        <v>52</v>
      </c>
      <c r="B64" s="5" t="s">
        <v>664</v>
      </c>
      <c r="C64" s="5" t="s">
        <v>451</v>
      </c>
      <c r="D64" s="5" t="s">
        <v>452</v>
      </c>
      <c r="E64" s="5">
        <v>1</v>
      </c>
      <c r="F64" s="5"/>
      <c r="G64" s="5"/>
      <c r="H64" s="7">
        <v>7883</v>
      </c>
      <c r="I64" s="7">
        <v>0</v>
      </c>
      <c r="J64" s="5"/>
      <c r="K64" s="5" t="s">
        <v>555</v>
      </c>
    </row>
    <row r="65" spans="1:11" ht="71.400000000000006" x14ac:dyDescent="0.3">
      <c r="A65" s="5">
        <v>53</v>
      </c>
      <c r="B65" s="5" t="s">
        <v>664</v>
      </c>
      <c r="C65" s="5" t="s">
        <v>453</v>
      </c>
      <c r="D65" s="5" t="s">
        <v>454</v>
      </c>
      <c r="E65" s="5">
        <v>1</v>
      </c>
      <c r="F65" s="5"/>
      <c r="G65" s="5"/>
      <c r="H65" s="7">
        <v>6000</v>
      </c>
      <c r="I65" s="7">
        <v>0</v>
      </c>
      <c r="J65" s="5"/>
      <c r="K65" s="5" t="s">
        <v>555</v>
      </c>
    </row>
    <row r="66" spans="1:11" ht="71.400000000000006" x14ac:dyDescent="0.3">
      <c r="A66" s="5">
        <v>54</v>
      </c>
      <c r="B66" s="5" t="s">
        <v>664</v>
      </c>
      <c r="C66" s="5" t="s">
        <v>455</v>
      </c>
      <c r="D66" s="5" t="s">
        <v>456</v>
      </c>
      <c r="E66" s="5">
        <v>1</v>
      </c>
      <c r="F66" s="5"/>
      <c r="G66" s="5"/>
      <c r="H66" s="7">
        <v>3229</v>
      </c>
      <c r="I66" s="7">
        <v>0</v>
      </c>
      <c r="J66" s="5"/>
      <c r="K66" s="5" t="s">
        <v>555</v>
      </c>
    </row>
    <row r="67" spans="1:11" ht="71.400000000000006" x14ac:dyDescent="0.3">
      <c r="A67" s="5">
        <v>55</v>
      </c>
      <c r="B67" s="5" t="s">
        <v>664</v>
      </c>
      <c r="C67" s="5" t="s">
        <v>457</v>
      </c>
      <c r="D67" s="5" t="s">
        <v>458</v>
      </c>
      <c r="E67" s="5">
        <v>1</v>
      </c>
      <c r="F67" s="5"/>
      <c r="G67" s="5"/>
      <c r="H67" s="7">
        <v>10978</v>
      </c>
      <c r="I67" s="7">
        <v>0</v>
      </c>
      <c r="J67" s="5"/>
      <c r="K67" s="5" t="s">
        <v>555</v>
      </c>
    </row>
    <row r="68" spans="1:11" ht="71.400000000000006" x14ac:dyDescent="0.3">
      <c r="A68" s="5">
        <v>56</v>
      </c>
      <c r="B68" s="5" t="s">
        <v>664</v>
      </c>
      <c r="C68" s="5" t="s">
        <v>459</v>
      </c>
      <c r="D68" s="5" t="s">
        <v>460</v>
      </c>
      <c r="E68" s="5">
        <v>1</v>
      </c>
      <c r="F68" s="5"/>
      <c r="G68" s="5"/>
      <c r="H68" s="7">
        <v>5890</v>
      </c>
      <c r="I68" s="7">
        <v>0</v>
      </c>
      <c r="J68" s="5"/>
      <c r="K68" s="5" t="s">
        <v>555</v>
      </c>
    </row>
    <row r="69" spans="1:11" ht="71.400000000000006" x14ac:dyDescent="0.3">
      <c r="A69" s="5">
        <v>57</v>
      </c>
      <c r="B69" s="5" t="s">
        <v>664</v>
      </c>
      <c r="C69" s="5" t="s">
        <v>461</v>
      </c>
      <c r="D69" s="5" t="s">
        <v>462</v>
      </c>
      <c r="E69" s="5">
        <v>1</v>
      </c>
      <c r="F69" s="5"/>
      <c r="G69" s="5"/>
      <c r="H69" s="7">
        <v>9850</v>
      </c>
      <c r="I69" s="7">
        <v>0</v>
      </c>
      <c r="J69" s="5"/>
      <c r="K69" s="5" t="s">
        <v>555</v>
      </c>
    </row>
    <row r="70" spans="1:11" ht="71.400000000000006" x14ac:dyDescent="0.3">
      <c r="A70" s="5">
        <v>58</v>
      </c>
      <c r="B70" s="5" t="s">
        <v>664</v>
      </c>
      <c r="C70" s="5" t="s">
        <v>463</v>
      </c>
      <c r="D70" s="5" t="s">
        <v>464</v>
      </c>
      <c r="E70" s="5">
        <v>1</v>
      </c>
      <c r="F70" s="5"/>
      <c r="G70" s="5"/>
      <c r="H70" s="7">
        <v>6995</v>
      </c>
      <c r="I70" s="7">
        <v>0</v>
      </c>
      <c r="J70" s="5"/>
      <c r="K70" s="5" t="s">
        <v>555</v>
      </c>
    </row>
    <row r="71" spans="1:11" ht="71.400000000000006" x14ac:dyDescent="0.3">
      <c r="A71" s="5">
        <v>59</v>
      </c>
      <c r="B71" s="5" t="s">
        <v>664</v>
      </c>
      <c r="C71" s="5" t="s">
        <v>468</v>
      </c>
      <c r="D71" s="5" t="s">
        <v>469</v>
      </c>
      <c r="E71" s="5">
        <v>1</v>
      </c>
      <c r="F71" s="5"/>
      <c r="G71" s="5"/>
      <c r="H71" s="7">
        <v>7648</v>
      </c>
      <c r="I71" s="7">
        <v>0</v>
      </c>
      <c r="J71" s="5"/>
      <c r="K71" s="5" t="s">
        <v>555</v>
      </c>
    </row>
    <row r="72" spans="1:11" ht="71.400000000000006" x14ac:dyDescent="0.3">
      <c r="A72" s="5">
        <v>60</v>
      </c>
      <c r="B72" s="5" t="s">
        <v>664</v>
      </c>
      <c r="C72" s="5" t="s">
        <v>470</v>
      </c>
      <c r="D72" s="5" t="s">
        <v>471</v>
      </c>
      <c r="E72" s="5">
        <v>1</v>
      </c>
      <c r="F72" s="5"/>
      <c r="G72" s="5"/>
      <c r="H72" s="7">
        <v>12173</v>
      </c>
      <c r="I72" s="7">
        <v>0</v>
      </c>
      <c r="J72" s="5"/>
      <c r="K72" s="5" t="s">
        <v>555</v>
      </c>
    </row>
    <row r="73" spans="1:11" ht="71.400000000000006" x14ac:dyDescent="0.3">
      <c r="A73" s="5">
        <v>61</v>
      </c>
      <c r="B73" s="5" t="s">
        <v>664</v>
      </c>
      <c r="C73" s="5" t="s">
        <v>472</v>
      </c>
      <c r="D73" s="5" t="s">
        <v>473</v>
      </c>
      <c r="E73" s="5">
        <v>1</v>
      </c>
      <c r="F73" s="5"/>
      <c r="G73" s="5"/>
      <c r="H73" s="7">
        <v>5721</v>
      </c>
      <c r="I73" s="7">
        <v>0</v>
      </c>
      <c r="J73" s="5"/>
      <c r="K73" s="5" t="s">
        <v>555</v>
      </c>
    </row>
    <row r="74" spans="1:11" ht="71.400000000000006" x14ac:dyDescent="0.3">
      <c r="A74" s="5">
        <v>62</v>
      </c>
      <c r="B74" s="5" t="s">
        <v>664</v>
      </c>
      <c r="C74" s="5" t="s">
        <v>474</v>
      </c>
      <c r="D74" s="5" t="s">
        <v>475</v>
      </c>
      <c r="E74" s="5">
        <v>1</v>
      </c>
      <c r="F74" s="5"/>
      <c r="G74" s="5"/>
      <c r="H74" s="7">
        <v>8530</v>
      </c>
      <c r="I74" s="7">
        <v>0</v>
      </c>
      <c r="J74" s="5"/>
      <c r="K74" s="5" t="s">
        <v>555</v>
      </c>
    </row>
    <row r="75" spans="1:11" ht="71.400000000000006" x14ac:dyDescent="0.3">
      <c r="A75" s="5">
        <v>63</v>
      </c>
      <c r="B75" s="5" t="s">
        <v>664</v>
      </c>
      <c r="C75" s="5" t="s">
        <v>476</v>
      </c>
      <c r="D75" s="5" t="s">
        <v>477</v>
      </c>
      <c r="E75" s="5">
        <v>2</v>
      </c>
      <c r="F75" s="5"/>
      <c r="G75" s="5"/>
      <c r="H75" s="7">
        <v>16438</v>
      </c>
      <c r="I75" s="7">
        <v>0</v>
      </c>
      <c r="J75" s="5"/>
      <c r="K75" s="5" t="s">
        <v>555</v>
      </c>
    </row>
    <row r="76" spans="1:11" ht="71.400000000000006" x14ac:dyDescent="0.3">
      <c r="A76" s="5">
        <v>64</v>
      </c>
      <c r="B76" s="5" t="s">
        <v>664</v>
      </c>
      <c r="C76" s="5" t="s">
        <v>478</v>
      </c>
      <c r="D76" s="5" t="s">
        <v>479</v>
      </c>
      <c r="E76" s="5">
        <v>1</v>
      </c>
      <c r="F76" s="5"/>
      <c r="G76" s="5"/>
      <c r="H76" s="7">
        <v>8405</v>
      </c>
      <c r="I76" s="7">
        <v>0</v>
      </c>
      <c r="J76" s="5"/>
      <c r="K76" s="5" t="s">
        <v>555</v>
      </c>
    </row>
    <row r="77" spans="1:11" ht="71.400000000000006" x14ac:dyDescent="0.3">
      <c r="A77" s="5">
        <v>65</v>
      </c>
      <c r="B77" s="5" t="s">
        <v>664</v>
      </c>
      <c r="C77" s="5" t="s">
        <v>480</v>
      </c>
      <c r="D77" s="5" t="s">
        <v>481</v>
      </c>
      <c r="E77" s="5">
        <v>1</v>
      </c>
      <c r="F77" s="5"/>
      <c r="G77" s="5"/>
      <c r="H77" s="7">
        <v>8211</v>
      </c>
      <c r="I77" s="7">
        <v>0</v>
      </c>
      <c r="J77" s="5"/>
      <c r="K77" s="5" t="s">
        <v>555</v>
      </c>
    </row>
    <row r="78" spans="1:11" ht="71.400000000000006" x14ac:dyDescent="0.3">
      <c r="A78" s="5">
        <v>66</v>
      </c>
      <c r="B78" s="5" t="s">
        <v>664</v>
      </c>
      <c r="C78" s="5" t="s">
        <v>482</v>
      </c>
      <c r="D78" s="5" t="s">
        <v>483</v>
      </c>
      <c r="E78" s="5">
        <v>1</v>
      </c>
      <c r="F78" s="5"/>
      <c r="G78" s="5"/>
      <c r="H78" s="7">
        <v>9377</v>
      </c>
      <c r="I78" s="7">
        <v>0</v>
      </c>
      <c r="J78" s="5"/>
      <c r="K78" s="5" t="s">
        <v>555</v>
      </c>
    </row>
    <row r="79" spans="1:11" ht="71.400000000000006" x14ac:dyDescent="0.3">
      <c r="A79" s="5">
        <v>67</v>
      </c>
      <c r="B79" s="5" t="s">
        <v>664</v>
      </c>
      <c r="C79" s="5" t="s">
        <v>484</v>
      </c>
      <c r="D79" s="5" t="s">
        <v>485</v>
      </c>
      <c r="E79" s="5">
        <v>1</v>
      </c>
      <c r="F79" s="5"/>
      <c r="G79" s="5"/>
      <c r="H79" s="7">
        <v>4531</v>
      </c>
      <c r="I79" s="7">
        <v>0</v>
      </c>
      <c r="J79" s="5"/>
      <c r="K79" s="5" t="s">
        <v>555</v>
      </c>
    </row>
    <row r="80" spans="1:11" ht="71.400000000000006" x14ac:dyDescent="0.3">
      <c r="A80" s="5">
        <v>68</v>
      </c>
      <c r="B80" s="5" t="s">
        <v>664</v>
      </c>
      <c r="C80" s="5" t="s">
        <v>486</v>
      </c>
      <c r="D80" s="5" t="s">
        <v>487</v>
      </c>
      <c r="E80" s="5">
        <v>2</v>
      </c>
      <c r="F80" s="5"/>
      <c r="G80" s="5"/>
      <c r="H80" s="7">
        <v>10610</v>
      </c>
      <c r="I80" s="7">
        <v>0</v>
      </c>
      <c r="J80" s="5"/>
      <c r="K80" s="5" t="s">
        <v>555</v>
      </c>
    </row>
    <row r="81" spans="1:11" ht="71.400000000000006" x14ac:dyDescent="0.3">
      <c r="A81" s="5">
        <v>69</v>
      </c>
      <c r="B81" s="5" t="s">
        <v>664</v>
      </c>
      <c r="C81" s="5" t="s">
        <v>488</v>
      </c>
      <c r="D81" s="5" t="s">
        <v>489</v>
      </c>
      <c r="E81" s="5">
        <v>1</v>
      </c>
      <c r="F81" s="5"/>
      <c r="G81" s="5"/>
      <c r="H81" s="7">
        <v>4676</v>
      </c>
      <c r="I81" s="7">
        <v>0</v>
      </c>
      <c r="J81" s="5"/>
      <c r="K81" s="5" t="s">
        <v>555</v>
      </c>
    </row>
    <row r="82" spans="1:11" ht="71.400000000000006" x14ac:dyDescent="0.3">
      <c r="A82" s="5">
        <v>70</v>
      </c>
      <c r="B82" s="5" t="s">
        <v>664</v>
      </c>
      <c r="C82" s="5" t="s">
        <v>490</v>
      </c>
      <c r="D82" s="5" t="s">
        <v>491</v>
      </c>
      <c r="E82" s="5">
        <v>1</v>
      </c>
      <c r="F82" s="5"/>
      <c r="G82" s="5"/>
      <c r="H82" s="7">
        <v>5056</v>
      </c>
      <c r="I82" s="7">
        <v>0</v>
      </c>
      <c r="J82" s="5"/>
      <c r="K82" s="5" t="s">
        <v>555</v>
      </c>
    </row>
    <row r="83" spans="1:11" ht="71.400000000000006" x14ac:dyDescent="0.3">
      <c r="A83" s="5">
        <v>71</v>
      </c>
      <c r="B83" s="5" t="s">
        <v>664</v>
      </c>
      <c r="C83" s="5" t="s">
        <v>492</v>
      </c>
      <c r="D83" s="5" t="s">
        <v>493</v>
      </c>
      <c r="E83" s="5">
        <v>1</v>
      </c>
      <c r="F83" s="5"/>
      <c r="G83" s="5"/>
      <c r="H83" s="7">
        <v>4815</v>
      </c>
      <c r="I83" s="7">
        <v>0</v>
      </c>
      <c r="J83" s="5"/>
      <c r="K83" s="5" t="s">
        <v>555</v>
      </c>
    </row>
    <row r="84" spans="1:11" ht="71.400000000000006" x14ac:dyDescent="0.3">
      <c r="A84" s="5">
        <v>72</v>
      </c>
      <c r="B84" s="5" t="s">
        <v>664</v>
      </c>
      <c r="C84" s="5" t="s">
        <v>494</v>
      </c>
      <c r="D84" s="5" t="s">
        <v>495</v>
      </c>
      <c r="E84" s="5">
        <v>1</v>
      </c>
      <c r="F84" s="5"/>
      <c r="G84" s="5"/>
      <c r="H84" s="7">
        <v>6271</v>
      </c>
      <c r="I84" s="7">
        <v>0</v>
      </c>
      <c r="J84" s="5"/>
      <c r="K84" s="5" t="s">
        <v>555</v>
      </c>
    </row>
    <row r="85" spans="1:11" ht="71.400000000000006" x14ac:dyDescent="0.3">
      <c r="A85" s="5">
        <v>73</v>
      </c>
      <c r="B85" s="5" t="s">
        <v>664</v>
      </c>
      <c r="C85" s="5" t="s">
        <v>496</v>
      </c>
      <c r="D85" s="5" t="s">
        <v>497</v>
      </c>
      <c r="E85" s="5">
        <v>1</v>
      </c>
      <c r="F85" s="5"/>
      <c r="G85" s="5"/>
      <c r="H85" s="7">
        <v>12973</v>
      </c>
      <c r="I85" s="7">
        <v>0</v>
      </c>
      <c r="J85" s="5"/>
      <c r="K85" s="5" t="s">
        <v>555</v>
      </c>
    </row>
    <row r="86" spans="1:11" ht="73.8" customHeight="1" x14ac:dyDescent="0.3">
      <c r="A86" s="5">
        <v>74</v>
      </c>
      <c r="B86" s="5" t="s">
        <v>664</v>
      </c>
      <c r="C86" s="5" t="s">
        <v>498</v>
      </c>
      <c r="D86" s="5" t="s">
        <v>499</v>
      </c>
      <c r="E86" s="5">
        <v>1</v>
      </c>
      <c r="F86" s="5"/>
      <c r="G86" s="5"/>
      <c r="H86" s="7">
        <v>3245</v>
      </c>
      <c r="I86" s="7">
        <v>0</v>
      </c>
      <c r="J86" s="5"/>
      <c r="K86" s="5" t="s">
        <v>555</v>
      </c>
    </row>
    <row r="87" spans="1:11" ht="72" customHeight="1" x14ac:dyDescent="0.3">
      <c r="A87" s="5">
        <v>75</v>
      </c>
      <c r="B87" s="5" t="s">
        <v>664</v>
      </c>
      <c r="C87" s="5" t="s">
        <v>563</v>
      </c>
      <c r="D87" s="5" t="s">
        <v>562</v>
      </c>
      <c r="E87" s="5">
        <v>1</v>
      </c>
      <c r="F87" s="5"/>
      <c r="G87" s="5"/>
      <c r="H87" s="7">
        <v>11889</v>
      </c>
      <c r="I87" s="7">
        <v>0</v>
      </c>
      <c r="J87" s="5"/>
      <c r="K87" s="5" t="s">
        <v>555</v>
      </c>
    </row>
    <row r="88" spans="1:11" x14ac:dyDescent="0.3">
      <c r="A88" s="53" t="s">
        <v>206</v>
      </c>
      <c r="B88" s="54"/>
      <c r="C88" s="54"/>
      <c r="D88" s="55"/>
      <c r="E88" s="18">
        <f>SUM(E13:E87)</f>
        <v>78</v>
      </c>
      <c r="F88" s="18"/>
      <c r="G88" s="18"/>
      <c r="H88" s="16">
        <f>SUM(H13:H87)</f>
        <v>1610685.22</v>
      </c>
      <c r="I88" s="16">
        <f>SUM(I13:I87)</f>
        <v>516733.38</v>
      </c>
      <c r="J88" s="5"/>
      <c r="K88" s="5"/>
    </row>
    <row r="89" spans="1:11" x14ac:dyDescent="0.3">
      <c r="A89" s="53" t="s">
        <v>500</v>
      </c>
      <c r="B89" s="59"/>
      <c r="C89" s="59"/>
      <c r="D89" s="59"/>
      <c r="E89" s="59"/>
      <c r="F89" s="59"/>
      <c r="G89" s="59"/>
      <c r="H89" s="59"/>
      <c r="I89" s="59"/>
      <c r="J89" s="59"/>
      <c r="K89" s="60"/>
    </row>
    <row r="90" spans="1:11" ht="71.400000000000006" x14ac:dyDescent="0.3">
      <c r="A90" s="5">
        <v>1</v>
      </c>
      <c r="B90" s="5" t="s">
        <v>664</v>
      </c>
      <c r="C90" s="5" t="s">
        <v>501</v>
      </c>
      <c r="D90" s="5" t="s">
        <v>502</v>
      </c>
      <c r="E90" s="5">
        <v>1</v>
      </c>
      <c r="F90" s="5"/>
      <c r="G90" s="5"/>
      <c r="H90" s="7">
        <v>6897.01</v>
      </c>
      <c r="I90" s="7">
        <v>0</v>
      </c>
      <c r="J90" s="5"/>
      <c r="K90" s="5" t="s">
        <v>555</v>
      </c>
    </row>
    <row r="91" spans="1:11" ht="71.400000000000006" x14ac:dyDescent="0.3">
      <c r="A91" s="5">
        <v>2</v>
      </c>
      <c r="B91" s="5" t="s">
        <v>664</v>
      </c>
      <c r="C91" s="5" t="s">
        <v>504</v>
      </c>
      <c r="D91" s="5" t="s">
        <v>505</v>
      </c>
      <c r="E91" s="5">
        <v>1</v>
      </c>
      <c r="F91" s="5"/>
      <c r="G91" s="5"/>
      <c r="H91" s="7">
        <v>13252</v>
      </c>
      <c r="I91" s="7">
        <v>0</v>
      </c>
      <c r="J91" s="5"/>
      <c r="K91" s="5" t="s">
        <v>555</v>
      </c>
    </row>
    <row r="92" spans="1:11" ht="71.400000000000006" x14ac:dyDescent="0.3">
      <c r="A92" s="5">
        <v>3</v>
      </c>
      <c r="B92" s="5" t="s">
        <v>664</v>
      </c>
      <c r="C92" s="5" t="s">
        <v>506</v>
      </c>
      <c r="D92" s="5" t="s">
        <v>507</v>
      </c>
      <c r="E92" s="5">
        <v>1</v>
      </c>
      <c r="F92" s="5"/>
      <c r="G92" s="5"/>
      <c r="H92" s="7">
        <v>17345</v>
      </c>
      <c r="I92" s="7">
        <v>0</v>
      </c>
      <c r="J92" s="5"/>
      <c r="K92" s="5" t="s">
        <v>555</v>
      </c>
    </row>
    <row r="93" spans="1:11" ht="71.400000000000006" x14ac:dyDescent="0.3">
      <c r="A93" s="5">
        <v>4</v>
      </c>
      <c r="B93" s="5" t="s">
        <v>664</v>
      </c>
      <c r="C93" s="5" t="s">
        <v>250</v>
      </c>
      <c r="D93" s="5" t="s">
        <v>251</v>
      </c>
      <c r="E93" s="5">
        <v>2</v>
      </c>
      <c r="F93" s="5"/>
      <c r="G93" s="5"/>
      <c r="H93" s="7">
        <v>32000</v>
      </c>
      <c r="I93" s="7">
        <v>0</v>
      </c>
      <c r="J93" s="5"/>
      <c r="K93" s="5" t="s">
        <v>555</v>
      </c>
    </row>
    <row r="94" spans="1:11" ht="71.400000000000006" x14ac:dyDescent="0.3">
      <c r="A94" s="5">
        <v>5</v>
      </c>
      <c r="B94" s="5" t="s">
        <v>664</v>
      </c>
      <c r="C94" s="5" t="s">
        <v>250</v>
      </c>
      <c r="D94" s="5" t="s">
        <v>252</v>
      </c>
      <c r="E94" s="5">
        <v>2</v>
      </c>
      <c r="F94" s="5"/>
      <c r="G94" s="5"/>
      <c r="H94" s="7">
        <v>32000</v>
      </c>
      <c r="I94" s="7">
        <v>0</v>
      </c>
      <c r="J94" s="5"/>
      <c r="K94" s="5" t="s">
        <v>555</v>
      </c>
    </row>
    <row r="95" spans="1:11" ht="71.400000000000006" x14ac:dyDescent="0.3">
      <c r="A95" s="19">
        <v>6</v>
      </c>
      <c r="B95" s="5" t="s">
        <v>664</v>
      </c>
      <c r="C95" s="9" t="s">
        <v>509</v>
      </c>
      <c r="D95" s="9" t="s">
        <v>508</v>
      </c>
      <c r="E95" s="9">
        <v>1</v>
      </c>
      <c r="F95" s="9"/>
      <c r="G95" s="9"/>
      <c r="H95" s="7">
        <v>22015</v>
      </c>
      <c r="I95" s="7">
        <v>0</v>
      </c>
      <c r="J95" s="9"/>
      <c r="K95" s="5" t="s">
        <v>555</v>
      </c>
    </row>
    <row r="96" spans="1:11" ht="71.400000000000006" x14ac:dyDescent="0.3">
      <c r="A96" s="19">
        <v>7</v>
      </c>
      <c r="B96" s="5" t="s">
        <v>664</v>
      </c>
      <c r="C96" s="9" t="s">
        <v>510</v>
      </c>
      <c r="D96" s="9" t="s">
        <v>511</v>
      </c>
      <c r="E96" s="9">
        <v>1</v>
      </c>
      <c r="F96" s="9"/>
      <c r="G96" s="9"/>
      <c r="H96" s="7">
        <v>75000</v>
      </c>
      <c r="I96" s="7">
        <v>75000</v>
      </c>
      <c r="J96" s="9"/>
      <c r="K96" s="5" t="s">
        <v>555</v>
      </c>
    </row>
    <row r="97" spans="1:11" ht="71.400000000000006" x14ac:dyDescent="0.3">
      <c r="A97" s="19">
        <v>8</v>
      </c>
      <c r="B97" s="5" t="s">
        <v>664</v>
      </c>
      <c r="C97" s="9" t="s">
        <v>510</v>
      </c>
      <c r="D97" s="9" t="s">
        <v>512</v>
      </c>
      <c r="E97" s="9">
        <v>1</v>
      </c>
      <c r="F97" s="9"/>
      <c r="G97" s="9"/>
      <c r="H97" s="7">
        <v>75000</v>
      </c>
      <c r="I97" s="7">
        <v>75000</v>
      </c>
      <c r="J97" s="9"/>
      <c r="K97" s="5" t="s">
        <v>555</v>
      </c>
    </row>
    <row r="98" spans="1:11" ht="71.400000000000006" x14ac:dyDescent="0.3">
      <c r="A98" s="19">
        <v>9</v>
      </c>
      <c r="B98" s="5" t="s">
        <v>664</v>
      </c>
      <c r="C98" s="9" t="s">
        <v>513</v>
      </c>
      <c r="D98" s="9" t="s">
        <v>511</v>
      </c>
      <c r="E98" s="9">
        <v>1</v>
      </c>
      <c r="F98" s="9"/>
      <c r="G98" s="9"/>
      <c r="H98" s="7">
        <v>99000</v>
      </c>
      <c r="I98" s="7">
        <v>88000</v>
      </c>
      <c r="J98" s="9"/>
      <c r="K98" s="5" t="s">
        <v>555</v>
      </c>
    </row>
    <row r="99" spans="1:11" ht="71.400000000000006" x14ac:dyDescent="0.3">
      <c r="A99" s="19">
        <v>10</v>
      </c>
      <c r="B99" s="5" t="s">
        <v>664</v>
      </c>
      <c r="C99" s="9" t="s">
        <v>513</v>
      </c>
      <c r="D99" s="9" t="s">
        <v>514</v>
      </c>
      <c r="E99" s="9">
        <v>1</v>
      </c>
      <c r="F99" s="9"/>
      <c r="G99" s="9"/>
      <c r="H99" s="7">
        <v>31000</v>
      </c>
      <c r="I99" s="7">
        <v>0</v>
      </c>
      <c r="J99" s="9"/>
      <c r="K99" s="5" t="s">
        <v>555</v>
      </c>
    </row>
    <row r="100" spans="1:11" ht="71.400000000000006" x14ac:dyDescent="0.3">
      <c r="A100" s="5">
        <v>11</v>
      </c>
      <c r="B100" s="5" t="s">
        <v>664</v>
      </c>
      <c r="C100" s="5" t="s">
        <v>256</v>
      </c>
      <c r="D100" s="5" t="s">
        <v>257</v>
      </c>
      <c r="E100" s="5">
        <v>2</v>
      </c>
      <c r="F100" s="5"/>
      <c r="G100" s="5"/>
      <c r="H100" s="7">
        <v>30000</v>
      </c>
      <c r="I100" s="7">
        <v>0</v>
      </c>
      <c r="J100" s="5"/>
      <c r="K100" s="5" t="s">
        <v>555</v>
      </c>
    </row>
    <row r="101" spans="1:11" ht="71.400000000000006" x14ac:dyDescent="0.3">
      <c r="A101" s="5">
        <v>12</v>
      </c>
      <c r="B101" s="5" t="s">
        <v>664</v>
      </c>
      <c r="C101" s="5" t="s">
        <v>256</v>
      </c>
      <c r="D101" s="5" t="s">
        <v>258</v>
      </c>
      <c r="E101" s="5">
        <v>1</v>
      </c>
      <c r="F101" s="5"/>
      <c r="G101" s="5"/>
      <c r="H101" s="7">
        <v>15000</v>
      </c>
      <c r="I101" s="7">
        <v>0</v>
      </c>
      <c r="J101" s="5"/>
      <c r="K101" s="5" t="s">
        <v>555</v>
      </c>
    </row>
    <row r="102" spans="1:11" ht="71.400000000000006" x14ac:dyDescent="0.3">
      <c r="A102" s="5">
        <v>13</v>
      </c>
      <c r="B102" s="5" t="s">
        <v>664</v>
      </c>
      <c r="C102" s="5" t="s">
        <v>259</v>
      </c>
      <c r="D102" s="5" t="s">
        <v>260</v>
      </c>
      <c r="E102" s="5">
        <v>2</v>
      </c>
      <c r="F102" s="5"/>
      <c r="G102" s="5"/>
      <c r="H102" s="7">
        <v>16000</v>
      </c>
      <c r="I102" s="7">
        <v>0</v>
      </c>
      <c r="J102" s="5"/>
      <c r="K102" s="5" t="s">
        <v>555</v>
      </c>
    </row>
    <row r="103" spans="1:11" ht="71.400000000000006" x14ac:dyDescent="0.3">
      <c r="A103" s="5">
        <v>14</v>
      </c>
      <c r="B103" s="5" t="s">
        <v>664</v>
      </c>
      <c r="C103" s="5" t="s">
        <v>259</v>
      </c>
      <c r="D103" s="5" t="s">
        <v>261</v>
      </c>
      <c r="E103" s="5">
        <v>1</v>
      </c>
      <c r="F103" s="5"/>
      <c r="G103" s="5"/>
      <c r="H103" s="7">
        <v>8000</v>
      </c>
      <c r="I103" s="7">
        <v>0</v>
      </c>
      <c r="J103" s="5"/>
      <c r="K103" s="5" t="s">
        <v>555</v>
      </c>
    </row>
    <row r="104" spans="1:11" ht="71.400000000000006" x14ac:dyDescent="0.3">
      <c r="A104" s="5">
        <v>15</v>
      </c>
      <c r="B104" s="5" t="s">
        <v>664</v>
      </c>
      <c r="C104" s="5" t="s">
        <v>262</v>
      </c>
      <c r="D104" s="5" t="s">
        <v>263</v>
      </c>
      <c r="E104" s="5">
        <v>2</v>
      </c>
      <c r="F104" s="5"/>
      <c r="G104" s="5"/>
      <c r="H104" s="7">
        <v>20000</v>
      </c>
      <c r="I104" s="7">
        <v>0</v>
      </c>
      <c r="J104" s="5"/>
      <c r="K104" s="5" t="s">
        <v>555</v>
      </c>
    </row>
    <row r="105" spans="1:11" ht="71.400000000000006" x14ac:dyDescent="0.3">
      <c r="A105" s="5">
        <v>16</v>
      </c>
      <c r="B105" s="5" t="s">
        <v>664</v>
      </c>
      <c r="C105" s="5" t="s">
        <v>262</v>
      </c>
      <c r="D105" s="5" t="s">
        <v>264</v>
      </c>
      <c r="E105" s="5">
        <v>1</v>
      </c>
      <c r="F105" s="5"/>
      <c r="G105" s="5"/>
      <c r="H105" s="7">
        <v>10000</v>
      </c>
      <c r="I105" s="7">
        <v>0</v>
      </c>
      <c r="J105" s="5"/>
      <c r="K105" s="5" t="s">
        <v>555</v>
      </c>
    </row>
    <row r="106" spans="1:11" ht="71.400000000000006" x14ac:dyDescent="0.3">
      <c r="A106" s="19">
        <v>17</v>
      </c>
      <c r="B106" s="5" t="s">
        <v>664</v>
      </c>
      <c r="C106" s="9" t="s">
        <v>256</v>
      </c>
      <c r="D106" s="9" t="s">
        <v>515</v>
      </c>
      <c r="E106" s="9">
        <v>1</v>
      </c>
      <c r="F106" s="9"/>
      <c r="G106" s="9"/>
      <c r="H106" s="7">
        <v>23927</v>
      </c>
      <c r="I106" s="7">
        <v>0</v>
      </c>
      <c r="J106" s="9"/>
      <c r="K106" s="5" t="s">
        <v>555</v>
      </c>
    </row>
    <row r="107" spans="1:11" ht="71.400000000000006" x14ac:dyDescent="0.3">
      <c r="A107" s="19">
        <v>18</v>
      </c>
      <c r="B107" s="5" t="s">
        <v>664</v>
      </c>
      <c r="C107" s="9" t="s">
        <v>256</v>
      </c>
      <c r="D107" s="9" t="s">
        <v>516</v>
      </c>
      <c r="E107" s="9">
        <v>1</v>
      </c>
      <c r="F107" s="9"/>
      <c r="G107" s="9"/>
      <c r="H107" s="7">
        <v>23097</v>
      </c>
      <c r="I107" s="7">
        <v>0</v>
      </c>
      <c r="J107" s="9"/>
      <c r="K107" s="5" t="s">
        <v>555</v>
      </c>
    </row>
    <row r="108" spans="1:11" ht="71.400000000000006" x14ac:dyDescent="0.3">
      <c r="A108" s="19">
        <v>19</v>
      </c>
      <c r="B108" s="5" t="s">
        <v>664</v>
      </c>
      <c r="C108" s="9" t="s">
        <v>517</v>
      </c>
      <c r="D108" s="9" t="s">
        <v>518</v>
      </c>
      <c r="E108" s="9">
        <v>1</v>
      </c>
      <c r="F108" s="9"/>
      <c r="G108" s="9"/>
      <c r="H108" s="7">
        <v>12422</v>
      </c>
      <c r="I108" s="7">
        <v>0</v>
      </c>
      <c r="J108" s="9"/>
      <c r="K108" s="5" t="s">
        <v>555</v>
      </c>
    </row>
    <row r="109" spans="1:11" ht="71.400000000000006" x14ac:dyDescent="0.3">
      <c r="A109" s="19">
        <v>20</v>
      </c>
      <c r="B109" s="5" t="s">
        <v>664</v>
      </c>
      <c r="C109" s="9" t="s">
        <v>519</v>
      </c>
      <c r="D109" s="9" t="s">
        <v>520</v>
      </c>
      <c r="E109" s="9">
        <v>1</v>
      </c>
      <c r="F109" s="9"/>
      <c r="G109" s="9"/>
      <c r="H109" s="7">
        <v>18020</v>
      </c>
      <c r="I109" s="7">
        <v>0</v>
      </c>
      <c r="J109" s="9"/>
      <c r="K109" s="5" t="s">
        <v>555</v>
      </c>
    </row>
    <row r="110" spans="1:11" ht="71.400000000000006" x14ac:dyDescent="0.3">
      <c r="A110" s="19">
        <v>21</v>
      </c>
      <c r="B110" s="5" t="s">
        <v>664</v>
      </c>
      <c r="C110" s="9" t="s">
        <v>521</v>
      </c>
      <c r="D110" s="9" t="s">
        <v>522</v>
      </c>
      <c r="E110" s="9">
        <v>1</v>
      </c>
      <c r="F110" s="9"/>
      <c r="G110" s="9"/>
      <c r="H110" s="7">
        <v>15435</v>
      </c>
      <c r="I110" s="7">
        <v>0</v>
      </c>
      <c r="J110" s="9"/>
      <c r="K110" s="5" t="s">
        <v>555</v>
      </c>
    </row>
    <row r="111" spans="1:11" ht="71.400000000000006" x14ac:dyDescent="0.3">
      <c r="A111" s="19">
        <v>22</v>
      </c>
      <c r="B111" s="5" t="s">
        <v>664</v>
      </c>
      <c r="C111" s="9" t="s">
        <v>523</v>
      </c>
      <c r="D111" s="9" t="s">
        <v>524</v>
      </c>
      <c r="E111" s="9">
        <v>1</v>
      </c>
      <c r="F111" s="9"/>
      <c r="G111" s="9"/>
      <c r="H111" s="7">
        <v>47980</v>
      </c>
      <c r="I111" s="7">
        <v>47980</v>
      </c>
      <c r="J111" s="9"/>
      <c r="K111" s="5" t="s">
        <v>555</v>
      </c>
    </row>
    <row r="112" spans="1:11" ht="71.400000000000006" x14ac:dyDescent="0.3">
      <c r="A112" s="19">
        <v>23</v>
      </c>
      <c r="B112" s="5" t="s">
        <v>664</v>
      </c>
      <c r="C112" s="9" t="s">
        <v>525</v>
      </c>
      <c r="D112" s="9" t="s">
        <v>526</v>
      </c>
      <c r="E112" s="9">
        <v>1</v>
      </c>
      <c r="F112" s="9"/>
      <c r="G112" s="9"/>
      <c r="H112" s="7">
        <v>14645</v>
      </c>
      <c r="I112" s="7">
        <v>14645</v>
      </c>
      <c r="J112" s="9"/>
      <c r="K112" s="5" t="s">
        <v>555</v>
      </c>
    </row>
    <row r="113" spans="1:11" ht="71.400000000000006" x14ac:dyDescent="0.3">
      <c r="A113" s="19">
        <v>24</v>
      </c>
      <c r="B113" s="5" t="s">
        <v>664</v>
      </c>
      <c r="C113" s="9" t="s">
        <v>527</v>
      </c>
      <c r="D113" s="9" t="s">
        <v>528</v>
      </c>
      <c r="E113" s="9">
        <v>1</v>
      </c>
      <c r="F113" s="9"/>
      <c r="G113" s="9"/>
      <c r="H113" s="7">
        <v>92700</v>
      </c>
      <c r="I113" s="7">
        <v>69525</v>
      </c>
      <c r="J113" s="9"/>
      <c r="K113" s="5" t="s">
        <v>555</v>
      </c>
    </row>
    <row r="114" spans="1:11" ht="71.400000000000006" x14ac:dyDescent="0.3">
      <c r="A114" s="19">
        <v>25</v>
      </c>
      <c r="B114" s="5" t="s">
        <v>664</v>
      </c>
      <c r="C114" s="9" t="s">
        <v>529</v>
      </c>
      <c r="D114" s="9" t="s">
        <v>530</v>
      </c>
      <c r="E114" s="9">
        <v>1</v>
      </c>
      <c r="F114" s="9"/>
      <c r="G114" s="9"/>
      <c r="H114" s="7">
        <v>12226</v>
      </c>
      <c r="I114" s="7">
        <v>0</v>
      </c>
      <c r="J114" s="9"/>
      <c r="K114" s="5" t="s">
        <v>555</v>
      </c>
    </row>
    <row r="115" spans="1:11" ht="71.400000000000006" x14ac:dyDescent="0.3">
      <c r="A115" s="19">
        <v>26</v>
      </c>
      <c r="B115" s="5" t="s">
        <v>664</v>
      </c>
      <c r="C115" s="9" t="s">
        <v>529</v>
      </c>
      <c r="D115" s="9" t="s">
        <v>531</v>
      </c>
      <c r="E115" s="9">
        <v>1</v>
      </c>
      <c r="F115" s="9"/>
      <c r="G115" s="9"/>
      <c r="H115" s="7">
        <v>10322</v>
      </c>
      <c r="I115" s="7">
        <v>0</v>
      </c>
      <c r="J115" s="9"/>
      <c r="K115" s="5" t="s">
        <v>555</v>
      </c>
    </row>
    <row r="116" spans="1:11" ht="71.400000000000006" x14ac:dyDescent="0.3">
      <c r="A116" s="19">
        <v>27</v>
      </c>
      <c r="B116" s="5" t="s">
        <v>664</v>
      </c>
      <c r="C116" s="9" t="s">
        <v>532</v>
      </c>
      <c r="D116" s="9" t="s">
        <v>534</v>
      </c>
      <c r="E116" s="9">
        <v>1</v>
      </c>
      <c r="F116" s="9"/>
      <c r="G116" s="9"/>
      <c r="H116" s="7">
        <v>99890</v>
      </c>
      <c r="I116" s="7">
        <v>99890</v>
      </c>
      <c r="J116" s="9"/>
      <c r="K116" s="5" t="s">
        <v>555</v>
      </c>
    </row>
    <row r="117" spans="1:11" ht="71.400000000000006" x14ac:dyDescent="0.3">
      <c r="A117" s="19">
        <v>28</v>
      </c>
      <c r="B117" s="5" t="s">
        <v>664</v>
      </c>
      <c r="C117" s="9" t="s">
        <v>533</v>
      </c>
      <c r="D117" s="9" t="s">
        <v>535</v>
      </c>
      <c r="E117" s="9">
        <v>1</v>
      </c>
      <c r="F117" s="9"/>
      <c r="G117" s="9"/>
      <c r="H117" s="7">
        <v>99890</v>
      </c>
      <c r="I117" s="7">
        <v>99890</v>
      </c>
      <c r="J117" s="9"/>
      <c r="K117" s="5" t="s">
        <v>555</v>
      </c>
    </row>
    <row r="118" spans="1:11" ht="71.400000000000006" x14ac:dyDescent="0.3">
      <c r="A118" s="19">
        <v>29</v>
      </c>
      <c r="B118" s="5" t="s">
        <v>664</v>
      </c>
      <c r="C118" s="9" t="s">
        <v>536</v>
      </c>
      <c r="D118" s="9" t="s">
        <v>537</v>
      </c>
      <c r="E118" s="9">
        <v>1</v>
      </c>
      <c r="F118" s="9"/>
      <c r="G118" s="9"/>
      <c r="H118" s="7">
        <v>23000</v>
      </c>
      <c r="I118" s="7">
        <v>23000</v>
      </c>
      <c r="J118" s="9"/>
      <c r="K118" s="5" t="s">
        <v>555</v>
      </c>
    </row>
    <row r="119" spans="1:11" ht="71.400000000000006" x14ac:dyDescent="0.3">
      <c r="A119" s="5">
        <v>30</v>
      </c>
      <c r="B119" s="5" t="s">
        <v>664</v>
      </c>
      <c r="C119" s="5" t="s">
        <v>408</v>
      </c>
      <c r="D119" s="5" t="s">
        <v>409</v>
      </c>
      <c r="E119" s="5">
        <v>2</v>
      </c>
      <c r="F119" s="5"/>
      <c r="G119" s="5"/>
      <c r="H119" s="7">
        <v>12000</v>
      </c>
      <c r="I119" s="7">
        <v>0</v>
      </c>
      <c r="J119" s="9"/>
      <c r="K119" s="5"/>
    </row>
    <row r="120" spans="1:11" ht="71.400000000000006" x14ac:dyDescent="0.3">
      <c r="A120" s="5">
        <v>31</v>
      </c>
      <c r="B120" s="5" t="s">
        <v>664</v>
      </c>
      <c r="C120" s="5" t="s">
        <v>408</v>
      </c>
      <c r="D120" s="5" t="s">
        <v>410</v>
      </c>
      <c r="E120" s="5">
        <v>1</v>
      </c>
      <c r="F120" s="5"/>
      <c r="G120" s="5"/>
      <c r="H120" s="7">
        <v>6000</v>
      </c>
      <c r="I120" s="7">
        <v>0</v>
      </c>
      <c r="J120" s="9"/>
      <c r="K120" s="5"/>
    </row>
    <row r="121" spans="1:11" ht="71.400000000000006" x14ac:dyDescent="0.3">
      <c r="A121" s="19">
        <v>32</v>
      </c>
      <c r="B121" s="5" t="s">
        <v>664</v>
      </c>
      <c r="C121" s="9" t="s">
        <v>538</v>
      </c>
      <c r="D121" s="9" t="s">
        <v>539</v>
      </c>
      <c r="E121" s="9">
        <v>1</v>
      </c>
      <c r="F121" s="9"/>
      <c r="G121" s="9"/>
      <c r="H121" s="7">
        <v>85000</v>
      </c>
      <c r="I121" s="7">
        <v>85000</v>
      </c>
      <c r="J121" s="9"/>
      <c r="K121" s="5" t="s">
        <v>555</v>
      </c>
    </row>
    <row r="122" spans="1:11" ht="72" customHeight="1" x14ac:dyDescent="0.3">
      <c r="A122" s="19">
        <v>33</v>
      </c>
      <c r="B122" s="5" t="s">
        <v>664</v>
      </c>
      <c r="C122" s="9" t="s">
        <v>540</v>
      </c>
      <c r="D122" s="9" t="s">
        <v>541</v>
      </c>
      <c r="E122" s="9">
        <v>1</v>
      </c>
      <c r="F122" s="9"/>
      <c r="G122" s="9"/>
      <c r="H122" s="7">
        <v>107000</v>
      </c>
      <c r="I122" s="7">
        <v>92287.46</v>
      </c>
      <c r="J122" s="9"/>
      <c r="K122" s="5" t="s">
        <v>555</v>
      </c>
    </row>
    <row r="123" spans="1:11" ht="74.400000000000006" customHeight="1" x14ac:dyDescent="0.3">
      <c r="A123" s="19">
        <v>34</v>
      </c>
      <c r="B123" s="5" t="s">
        <v>664</v>
      </c>
      <c r="C123" s="9" t="s">
        <v>542</v>
      </c>
      <c r="D123" s="9" t="s">
        <v>543</v>
      </c>
      <c r="E123" s="9">
        <v>1</v>
      </c>
      <c r="F123" s="9"/>
      <c r="G123" s="9"/>
      <c r="H123" s="7">
        <v>67300</v>
      </c>
      <c r="I123" s="7">
        <v>50475.040000000001</v>
      </c>
      <c r="J123" s="9"/>
      <c r="K123" s="5" t="s">
        <v>555</v>
      </c>
    </row>
    <row r="124" spans="1:11" ht="71.400000000000006" x14ac:dyDescent="0.3">
      <c r="A124" s="19">
        <v>35</v>
      </c>
      <c r="B124" s="5" t="s">
        <v>664</v>
      </c>
      <c r="C124" s="9" t="s">
        <v>544</v>
      </c>
      <c r="D124" s="9" t="s">
        <v>545</v>
      </c>
      <c r="E124" s="9">
        <v>1</v>
      </c>
      <c r="F124" s="9"/>
      <c r="G124" s="9"/>
      <c r="H124" s="7">
        <v>4850</v>
      </c>
      <c r="I124" s="7">
        <v>0</v>
      </c>
      <c r="J124" s="9"/>
      <c r="K124" s="5" t="s">
        <v>555</v>
      </c>
    </row>
    <row r="125" spans="1:11" ht="71.400000000000006" x14ac:dyDescent="0.3">
      <c r="A125" s="19">
        <v>36</v>
      </c>
      <c r="B125" s="5" t="s">
        <v>664</v>
      </c>
      <c r="C125" s="9" t="s">
        <v>546</v>
      </c>
      <c r="D125" s="9" t="s">
        <v>547</v>
      </c>
      <c r="E125" s="9">
        <v>1</v>
      </c>
      <c r="F125" s="9"/>
      <c r="G125" s="9"/>
      <c r="H125" s="7">
        <v>443017</v>
      </c>
      <c r="I125" s="7">
        <v>443017</v>
      </c>
      <c r="J125" s="9"/>
      <c r="K125" s="5" t="s">
        <v>555</v>
      </c>
    </row>
    <row r="126" spans="1:11" ht="71.400000000000006" x14ac:dyDescent="0.3">
      <c r="A126" s="19">
        <v>37</v>
      </c>
      <c r="B126" s="5" t="s">
        <v>664</v>
      </c>
      <c r="C126" s="9" t="s">
        <v>548</v>
      </c>
      <c r="D126" s="9" t="s">
        <v>549</v>
      </c>
      <c r="E126" s="9">
        <v>1</v>
      </c>
      <c r="F126" s="9"/>
      <c r="G126" s="9"/>
      <c r="H126" s="7">
        <v>12954</v>
      </c>
      <c r="I126" s="7">
        <v>0</v>
      </c>
      <c r="J126" s="9"/>
      <c r="K126" s="5" t="s">
        <v>555</v>
      </c>
    </row>
    <row r="127" spans="1:11" ht="71.400000000000006" x14ac:dyDescent="0.3">
      <c r="A127" s="20">
        <v>38</v>
      </c>
      <c r="B127" s="5" t="s">
        <v>664</v>
      </c>
      <c r="C127" s="9" t="s">
        <v>548</v>
      </c>
      <c r="D127" s="9" t="s">
        <v>550</v>
      </c>
      <c r="E127" s="9">
        <v>1</v>
      </c>
      <c r="F127" s="9"/>
      <c r="G127" s="9"/>
      <c r="H127" s="7">
        <v>12124</v>
      </c>
      <c r="I127" s="7">
        <v>0</v>
      </c>
      <c r="J127" s="9"/>
      <c r="K127" s="5" t="s">
        <v>555</v>
      </c>
    </row>
    <row r="128" spans="1:11" ht="73.2" customHeight="1" x14ac:dyDescent="0.3">
      <c r="A128" s="20">
        <v>39</v>
      </c>
      <c r="B128" s="5" t="s">
        <v>664</v>
      </c>
      <c r="C128" s="9" t="s">
        <v>551</v>
      </c>
      <c r="D128" s="9" t="s">
        <v>552</v>
      </c>
      <c r="E128" s="9">
        <v>1</v>
      </c>
      <c r="F128" s="9"/>
      <c r="G128" s="9"/>
      <c r="H128" s="7">
        <v>525000</v>
      </c>
      <c r="I128" s="7">
        <v>452812.5</v>
      </c>
      <c r="J128" s="9"/>
      <c r="K128" s="5" t="s">
        <v>555</v>
      </c>
    </row>
    <row r="129" spans="1:15" ht="72.599999999999994" customHeight="1" x14ac:dyDescent="0.3">
      <c r="A129" s="5">
        <v>40</v>
      </c>
      <c r="B129" s="5" t="s">
        <v>664</v>
      </c>
      <c r="C129" s="5" t="s">
        <v>465</v>
      </c>
      <c r="D129" s="5" t="s">
        <v>466</v>
      </c>
      <c r="E129" s="5">
        <v>2</v>
      </c>
      <c r="F129" s="5"/>
      <c r="G129" s="5"/>
      <c r="H129" s="7">
        <v>15000</v>
      </c>
      <c r="I129" s="7">
        <v>0</v>
      </c>
      <c r="J129" s="5"/>
      <c r="K129" s="5" t="s">
        <v>555</v>
      </c>
    </row>
    <row r="130" spans="1:15" ht="71.400000000000006" customHeight="1" x14ac:dyDescent="0.3">
      <c r="A130" s="5">
        <v>41</v>
      </c>
      <c r="B130" s="5" t="s">
        <v>664</v>
      </c>
      <c r="C130" s="5" t="s">
        <v>465</v>
      </c>
      <c r="D130" s="5" t="s">
        <v>467</v>
      </c>
      <c r="E130" s="5">
        <v>1</v>
      </c>
      <c r="F130" s="5"/>
      <c r="G130" s="5"/>
      <c r="H130" s="7">
        <v>7500</v>
      </c>
      <c r="I130" s="7">
        <v>0</v>
      </c>
      <c r="J130" s="5"/>
      <c r="K130" s="5" t="s">
        <v>555</v>
      </c>
    </row>
    <row r="131" spans="1:15" ht="76.8" customHeight="1" x14ac:dyDescent="0.3">
      <c r="A131" s="20">
        <v>42</v>
      </c>
      <c r="B131" s="5" t="s">
        <v>664</v>
      </c>
      <c r="C131" s="9" t="s">
        <v>554</v>
      </c>
      <c r="D131" s="9" t="s">
        <v>553</v>
      </c>
      <c r="E131" s="9">
        <v>1</v>
      </c>
      <c r="F131" s="9"/>
      <c r="G131" s="9"/>
      <c r="H131" s="7">
        <v>71482</v>
      </c>
      <c r="I131" s="5">
        <v>71482</v>
      </c>
      <c r="J131" s="9"/>
      <c r="K131" s="5" t="s">
        <v>555</v>
      </c>
    </row>
    <row r="132" spans="1:15" x14ac:dyDescent="0.3">
      <c r="A132" s="95" t="s">
        <v>206</v>
      </c>
      <c r="B132" s="96"/>
      <c r="C132" s="96"/>
      <c r="D132" s="97"/>
      <c r="E132" s="98">
        <f>SUM(E90:E131)</f>
        <v>49</v>
      </c>
      <c r="F132" s="98"/>
      <c r="G132" s="98"/>
      <c r="H132" s="99">
        <f>SUM(H90:H131)</f>
        <v>2365290.0099999998</v>
      </c>
      <c r="I132" s="99">
        <f>SUM(I90:I131)</f>
        <v>1788004</v>
      </c>
      <c r="J132" s="100"/>
      <c r="K132" s="100"/>
    </row>
    <row r="133" spans="1:15" x14ac:dyDescent="0.3">
      <c r="A133" s="56" t="s">
        <v>268</v>
      </c>
      <c r="B133" s="57"/>
      <c r="C133" s="57"/>
      <c r="D133" s="58"/>
      <c r="E133" s="21">
        <f>SUM(E88+E132)</f>
        <v>127</v>
      </c>
      <c r="F133" s="21"/>
      <c r="G133" s="21"/>
      <c r="H133" s="16">
        <f>SUM(H88+H132)</f>
        <v>3975975.2299999995</v>
      </c>
      <c r="I133" s="16">
        <f>SUM(I88+I132)</f>
        <v>2304737.38</v>
      </c>
      <c r="J133" s="9"/>
      <c r="K133" s="9"/>
    </row>
    <row r="135" spans="1:15" ht="15.6" x14ac:dyDescent="0.3">
      <c r="A135" s="39" t="s">
        <v>556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</row>
    <row r="137" spans="1:15" ht="15.6" x14ac:dyDescent="0.3">
      <c r="A137" s="39" t="s">
        <v>560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</row>
    <row r="140" spans="1:15" x14ac:dyDescent="0.3">
      <c r="A140" s="40" t="s">
        <v>557</v>
      </c>
      <c r="B140" s="40"/>
      <c r="C140" s="40"/>
      <c r="D140" s="40"/>
      <c r="E140" s="40"/>
      <c r="F140" s="40"/>
    </row>
  </sheetData>
  <mergeCells count="13">
    <mergeCell ref="A135:O135"/>
    <mergeCell ref="A137:O137"/>
    <mergeCell ref="A140:F140"/>
    <mergeCell ref="A88:D88"/>
    <mergeCell ref="A89:K89"/>
    <mergeCell ref="A12:K12"/>
    <mergeCell ref="A132:D132"/>
    <mergeCell ref="A133:D133"/>
    <mergeCell ref="I1:K1"/>
    <mergeCell ref="I2:K3"/>
    <mergeCell ref="I4:K4"/>
    <mergeCell ref="A6:K6"/>
    <mergeCell ref="A7:K8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4" zoomScale="150" zoomScaleNormal="150" workbookViewId="0">
      <selection activeCell="C11" sqref="C11:E11"/>
    </sheetView>
  </sheetViews>
  <sheetFormatPr defaultRowHeight="14.4" x14ac:dyDescent="0.3"/>
  <sheetData>
    <row r="1" spans="1:16" ht="5.25" customHeight="1" x14ac:dyDescent="0.3">
      <c r="I1" s="38"/>
      <c r="J1" s="38"/>
      <c r="K1" s="38"/>
      <c r="L1" s="38"/>
    </row>
    <row r="2" spans="1:16" ht="6.75" customHeight="1" x14ac:dyDescent="0.3">
      <c r="I2" s="37"/>
      <c r="J2" s="37"/>
      <c r="K2" s="37"/>
      <c r="L2" s="37"/>
    </row>
    <row r="3" spans="1:16" ht="5.25" customHeight="1" x14ac:dyDescent="0.3">
      <c r="I3" s="37"/>
      <c r="J3" s="37"/>
      <c r="K3" s="37"/>
      <c r="L3" s="37"/>
    </row>
    <row r="4" spans="1:16" ht="6" customHeight="1" x14ac:dyDescent="0.3">
      <c r="I4" s="38"/>
      <c r="J4" s="38"/>
      <c r="K4" s="38"/>
      <c r="L4" s="38"/>
    </row>
    <row r="5" spans="1:16" ht="6.75" customHeight="1" x14ac:dyDescent="0.3"/>
    <row r="6" spans="1:16" ht="5.25" customHeight="1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6" x14ac:dyDescent="0.3">
      <c r="A7" s="64" t="s">
        <v>569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6" ht="18" customHeight="1" x14ac:dyDescent="0.3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10" spans="1:16" ht="105.75" customHeight="1" x14ac:dyDescent="0.3">
      <c r="A10" s="61" t="s">
        <v>1</v>
      </c>
      <c r="B10" s="62"/>
      <c r="C10" s="61" t="s">
        <v>16</v>
      </c>
      <c r="D10" s="63"/>
      <c r="E10" s="62"/>
      <c r="F10" s="61" t="s">
        <v>17</v>
      </c>
      <c r="G10" s="62"/>
      <c r="H10" s="61" t="s">
        <v>18</v>
      </c>
      <c r="I10" s="62"/>
      <c r="J10" s="61" t="s">
        <v>19</v>
      </c>
      <c r="K10" s="63"/>
      <c r="L10" s="62"/>
    </row>
    <row r="11" spans="1:16" x14ac:dyDescent="0.3">
      <c r="A11" s="61">
        <v>1</v>
      </c>
      <c r="B11" s="62"/>
      <c r="C11" s="61">
        <v>2</v>
      </c>
      <c r="D11" s="63"/>
      <c r="E11" s="62"/>
      <c r="F11" s="61">
        <v>3</v>
      </c>
      <c r="G11" s="62"/>
      <c r="H11" s="61">
        <v>4</v>
      </c>
      <c r="I11" s="62"/>
      <c r="J11" s="61">
        <v>5</v>
      </c>
      <c r="K11" s="63"/>
      <c r="L11" s="62"/>
    </row>
    <row r="12" spans="1:16" x14ac:dyDescent="0.3">
      <c r="A12" s="65"/>
      <c r="B12" s="67"/>
      <c r="C12" s="65"/>
      <c r="D12" s="66"/>
      <c r="E12" s="67"/>
      <c r="F12" s="65"/>
      <c r="G12" s="67"/>
      <c r="H12" s="65"/>
      <c r="I12" s="67"/>
      <c r="J12" s="65"/>
      <c r="K12" s="66"/>
      <c r="L12" s="67"/>
    </row>
    <row r="14" spans="1:16" ht="15.6" x14ac:dyDescent="0.3">
      <c r="A14" s="39" t="s">
        <v>556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6" spans="1:16" ht="15.6" x14ac:dyDescent="0.3">
      <c r="A16" s="39" t="s">
        <v>560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9" spans="1:6" x14ac:dyDescent="0.3">
      <c r="A19" s="40" t="s">
        <v>557</v>
      </c>
      <c r="B19" s="40"/>
      <c r="C19" s="40"/>
      <c r="D19" s="40"/>
      <c r="E19" s="40"/>
      <c r="F19" s="40"/>
    </row>
  </sheetData>
  <mergeCells count="23"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  <mergeCell ref="F10:G10"/>
    <mergeCell ref="F11:G11"/>
    <mergeCell ref="A10:B10"/>
    <mergeCell ref="H10:I10"/>
    <mergeCell ref="J10:L10"/>
    <mergeCell ref="A11:B11"/>
    <mergeCell ref="J11:L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A4" zoomScale="105" zoomScaleNormal="105" workbookViewId="0">
      <selection activeCell="D6" sqref="D6"/>
    </sheetView>
  </sheetViews>
  <sheetFormatPr defaultRowHeight="14.4" x14ac:dyDescent="0.3"/>
  <cols>
    <col min="2" max="2" width="13.33203125" customWidth="1"/>
    <col min="3" max="3" width="25.44140625" customWidth="1"/>
    <col min="4" max="4" width="14.5546875" customWidth="1"/>
  </cols>
  <sheetData>
    <row r="1" spans="1:16" ht="4.5" customHeight="1" x14ac:dyDescent="0.3">
      <c r="M1" s="38"/>
      <c r="N1" s="38"/>
      <c r="O1" s="38"/>
      <c r="P1" s="38"/>
    </row>
    <row r="2" spans="1:16" ht="6" customHeight="1" x14ac:dyDescent="0.3">
      <c r="M2" s="37"/>
      <c r="N2" s="37"/>
      <c r="O2" s="37"/>
      <c r="P2" s="37"/>
    </row>
    <row r="3" spans="1:16" ht="6.75" customHeight="1" x14ac:dyDescent="0.3">
      <c r="M3" s="37"/>
      <c r="N3" s="37"/>
      <c r="O3" s="37"/>
      <c r="P3" s="37"/>
    </row>
    <row r="4" spans="1:16" ht="5.25" customHeight="1" x14ac:dyDescent="0.3">
      <c r="M4" s="38"/>
      <c r="N4" s="38"/>
      <c r="O4" s="38"/>
      <c r="P4" s="38"/>
    </row>
    <row r="5" spans="1:16" ht="3.75" customHeight="1" x14ac:dyDescent="0.3"/>
    <row r="6" spans="1:16" ht="14.25" customHeight="1" x14ac:dyDescent="0.3">
      <c r="E6" s="4" t="s">
        <v>663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3">
      <c r="A7" s="64" t="s">
        <v>570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24.75" customHeight="1" x14ac:dyDescent="0.3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10" spans="1:16" ht="105.75" customHeight="1" x14ac:dyDescent="0.3">
      <c r="A10" s="61" t="s">
        <v>20</v>
      </c>
      <c r="B10" s="62"/>
      <c r="C10" s="3" t="s">
        <v>21</v>
      </c>
      <c r="D10" s="2" t="s">
        <v>217</v>
      </c>
      <c r="E10" s="61" t="s">
        <v>219</v>
      </c>
      <c r="F10" s="62"/>
      <c r="G10" s="61" t="s">
        <v>22</v>
      </c>
      <c r="H10" s="63"/>
      <c r="I10" s="62"/>
      <c r="J10" s="61" t="s">
        <v>23</v>
      </c>
      <c r="K10" s="62"/>
      <c r="L10" s="61" t="s">
        <v>24</v>
      </c>
      <c r="M10" s="62"/>
      <c r="N10" s="61" t="s">
        <v>25</v>
      </c>
      <c r="O10" s="63"/>
      <c r="P10" s="62"/>
    </row>
    <row r="11" spans="1:16" x14ac:dyDescent="0.3">
      <c r="A11" s="81">
        <v>1</v>
      </c>
      <c r="B11" s="82"/>
      <c r="C11" s="3">
        <v>2</v>
      </c>
      <c r="D11" s="3">
        <v>3</v>
      </c>
      <c r="E11" s="61">
        <v>4</v>
      </c>
      <c r="F11" s="62"/>
      <c r="G11" s="61">
        <v>5</v>
      </c>
      <c r="H11" s="63"/>
      <c r="I11" s="62"/>
      <c r="J11" s="61">
        <v>6</v>
      </c>
      <c r="K11" s="62"/>
      <c r="L11" s="61">
        <v>7</v>
      </c>
      <c r="M11" s="62"/>
      <c r="N11" s="61">
        <v>8</v>
      </c>
      <c r="O11" s="63"/>
      <c r="P11" s="62"/>
    </row>
    <row r="12" spans="1:16" ht="63.75" customHeight="1" x14ac:dyDescent="0.3">
      <c r="A12" s="68" t="s">
        <v>221</v>
      </c>
      <c r="B12" s="69"/>
      <c r="C12" s="12" t="s">
        <v>216</v>
      </c>
      <c r="D12" s="14" t="s">
        <v>218</v>
      </c>
      <c r="E12" s="68" t="s">
        <v>220</v>
      </c>
      <c r="F12" s="69"/>
      <c r="G12" s="70">
        <v>75000</v>
      </c>
      <c r="H12" s="71"/>
      <c r="I12" s="72"/>
      <c r="J12" s="73">
        <v>0.05</v>
      </c>
      <c r="K12" s="69"/>
      <c r="L12" s="68"/>
      <c r="M12" s="69"/>
      <c r="N12" s="68"/>
      <c r="O12" s="74"/>
      <c r="P12" s="69"/>
    </row>
    <row r="13" spans="1:16" ht="60.75" customHeight="1" x14ac:dyDescent="0.3">
      <c r="A13" s="68" t="s">
        <v>221</v>
      </c>
      <c r="B13" s="69"/>
      <c r="C13" s="12" t="s">
        <v>216</v>
      </c>
      <c r="D13" s="14" t="s">
        <v>218</v>
      </c>
      <c r="E13" s="68" t="s">
        <v>572</v>
      </c>
      <c r="F13" s="69"/>
      <c r="G13" s="83">
        <v>300000</v>
      </c>
      <c r="H13" s="84"/>
      <c r="I13" s="85"/>
      <c r="J13" s="90">
        <v>6.5199999999999994E-2</v>
      </c>
      <c r="K13" s="80"/>
      <c r="L13" s="79"/>
      <c r="M13" s="80"/>
      <c r="N13" s="79"/>
      <c r="O13" s="91"/>
      <c r="P13" s="80"/>
    </row>
    <row r="14" spans="1:16" x14ac:dyDescent="0.3">
      <c r="A14" s="76" t="s">
        <v>222</v>
      </c>
      <c r="B14" s="78"/>
      <c r="C14" s="13"/>
      <c r="D14" s="13"/>
      <c r="E14" s="76"/>
      <c r="F14" s="78"/>
      <c r="G14" s="86">
        <f>SUM(G12:I13)</f>
        <v>375000</v>
      </c>
      <c r="H14" s="87"/>
      <c r="I14" s="88"/>
      <c r="J14" s="76">
        <v>11.52</v>
      </c>
      <c r="K14" s="78"/>
      <c r="L14" s="76"/>
      <c r="M14" s="78"/>
      <c r="N14" s="76"/>
      <c r="O14" s="77"/>
      <c r="P14" s="78"/>
    </row>
    <row r="15" spans="1:16" x14ac:dyDescent="0.3">
      <c r="A15" s="75"/>
      <c r="B15" s="75"/>
      <c r="C15" s="22"/>
      <c r="D15" s="22"/>
      <c r="E15" s="75"/>
      <c r="F15" s="75"/>
      <c r="G15" s="89"/>
      <c r="H15" s="89"/>
      <c r="I15" s="89"/>
      <c r="J15" s="75"/>
      <c r="K15" s="75"/>
      <c r="L15" s="75"/>
      <c r="M15" s="75"/>
      <c r="N15" s="75"/>
      <c r="O15" s="75"/>
      <c r="P15" s="75"/>
    </row>
    <row r="17" spans="1:16" ht="15.6" x14ac:dyDescent="0.3">
      <c r="A17" s="39" t="s">
        <v>556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9" spans="1:16" ht="15.6" x14ac:dyDescent="0.3">
      <c r="A19" s="39" t="s">
        <v>558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2" spans="1:16" x14ac:dyDescent="0.3">
      <c r="A22" s="40" t="s">
        <v>557</v>
      </c>
      <c r="B22" s="40"/>
      <c r="C22" s="40"/>
      <c r="D22" s="40"/>
      <c r="E22" s="40"/>
      <c r="F22" s="40"/>
    </row>
  </sheetData>
  <mergeCells count="43">
    <mergeCell ref="A22:F22"/>
    <mergeCell ref="A10:B10"/>
    <mergeCell ref="A11:B11"/>
    <mergeCell ref="A12:B12"/>
    <mergeCell ref="A13:B13"/>
    <mergeCell ref="A14:B14"/>
    <mergeCell ref="A15:B15"/>
    <mergeCell ref="E13:F13"/>
    <mergeCell ref="E14:F14"/>
    <mergeCell ref="E15:F15"/>
    <mergeCell ref="A19:P19"/>
    <mergeCell ref="G13:I13"/>
    <mergeCell ref="G14:I14"/>
    <mergeCell ref="G15:I15"/>
    <mergeCell ref="J13:K13"/>
    <mergeCell ref="N13:P13"/>
    <mergeCell ref="J10:K10"/>
    <mergeCell ref="L10:M10"/>
    <mergeCell ref="N10:P10"/>
    <mergeCell ref="A17:P17"/>
    <mergeCell ref="L15:M15"/>
    <mergeCell ref="N14:P14"/>
    <mergeCell ref="N15:P15"/>
    <mergeCell ref="J14:K14"/>
    <mergeCell ref="J15:K15"/>
    <mergeCell ref="L13:M13"/>
    <mergeCell ref="L14:M14"/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L33" sqref="L33"/>
    </sheetView>
  </sheetViews>
  <sheetFormatPr defaultRowHeight="14.4" x14ac:dyDescent="0.3"/>
  <cols>
    <col min="1" max="1" width="7.33203125" customWidth="1"/>
    <col min="2" max="2" width="17.5546875" customWidth="1"/>
    <col min="3" max="3" width="13.88671875" customWidth="1"/>
    <col min="4" max="4" width="10.6640625" customWidth="1"/>
    <col min="5" max="5" width="16.109375" customWidth="1"/>
    <col min="6" max="6" width="14" customWidth="1"/>
    <col min="7" max="7" width="17.44140625" customWidth="1"/>
  </cols>
  <sheetData>
    <row r="1" spans="1:12" ht="18" x14ac:dyDescent="0.35">
      <c r="E1" s="26" t="s">
        <v>576</v>
      </c>
    </row>
    <row r="2" spans="1:12" ht="18" x14ac:dyDescent="0.35">
      <c r="A2" s="24"/>
      <c r="B2" s="24"/>
      <c r="C2" s="25"/>
      <c r="D2" s="24"/>
      <c r="E2" s="24"/>
      <c r="F2" s="24"/>
      <c r="G2" s="23"/>
      <c r="H2" s="23"/>
      <c r="I2" s="23"/>
      <c r="J2" s="23"/>
    </row>
    <row r="3" spans="1:12" x14ac:dyDescent="0.3">
      <c r="A3" s="93" t="s">
        <v>599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6" spans="1:12" ht="13.2" customHeight="1" x14ac:dyDescent="0.3"/>
    <row r="7" spans="1:12" hidden="1" x14ac:dyDescent="0.3"/>
    <row r="8" spans="1:12" hidden="1" x14ac:dyDescent="0.3"/>
    <row r="10" spans="1:12" ht="106.8" customHeight="1" x14ac:dyDescent="0.3">
      <c r="A10" s="28" t="s">
        <v>1</v>
      </c>
      <c r="B10" s="28" t="s">
        <v>579</v>
      </c>
      <c r="C10" s="28" t="s">
        <v>577</v>
      </c>
      <c r="D10" s="28" t="s">
        <v>580</v>
      </c>
      <c r="E10" s="28" t="s">
        <v>578</v>
      </c>
      <c r="F10" s="28" t="s">
        <v>573</v>
      </c>
      <c r="G10" s="28" t="s">
        <v>584</v>
      </c>
    </row>
    <row r="11" spans="1:12" ht="12" customHeight="1" x14ac:dyDescent="0.3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 x14ac:dyDescent="0.3">
      <c r="A12" s="29">
        <v>1</v>
      </c>
      <c r="B12" s="30" t="s">
        <v>602</v>
      </c>
      <c r="C12" s="30" t="s">
        <v>581</v>
      </c>
      <c r="D12" s="30" t="s">
        <v>582</v>
      </c>
      <c r="E12" s="30" t="s">
        <v>583</v>
      </c>
      <c r="F12" s="30">
        <v>645778.02</v>
      </c>
      <c r="G12" s="30" t="s">
        <v>585</v>
      </c>
    </row>
    <row r="13" spans="1:12" ht="120.6" customHeight="1" x14ac:dyDescent="0.3">
      <c r="A13" s="28">
        <v>2</v>
      </c>
      <c r="B13" s="30" t="s">
        <v>603</v>
      </c>
      <c r="C13" s="30" t="s">
        <v>586</v>
      </c>
      <c r="D13" s="30" t="s">
        <v>587</v>
      </c>
      <c r="E13" s="30" t="s">
        <v>588</v>
      </c>
      <c r="F13" s="30">
        <v>111060</v>
      </c>
      <c r="G13" s="30" t="s">
        <v>585</v>
      </c>
    </row>
    <row r="14" spans="1:12" ht="131.4" customHeight="1" x14ac:dyDescent="0.3">
      <c r="A14" s="28">
        <v>3</v>
      </c>
      <c r="B14" s="30" t="s">
        <v>604</v>
      </c>
      <c r="C14" s="30" t="s">
        <v>311</v>
      </c>
      <c r="D14" s="30" t="s">
        <v>590</v>
      </c>
      <c r="E14" s="30" t="s">
        <v>589</v>
      </c>
      <c r="F14" s="30">
        <v>70136.5</v>
      </c>
      <c r="G14" s="30" t="s">
        <v>585</v>
      </c>
    </row>
    <row r="15" spans="1:12" ht="14.4" customHeight="1" x14ac:dyDescent="0.3">
      <c r="A15" s="31"/>
      <c r="B15" s="32" t="s">
        <v>206</v>
      </c>
      <c r="C15" s="31"/>
      <c r="D15" s="31"/>
      <c r="E15" s="31"/>
      <c r="F15" s="32">
        <v>826974.52</v>
      </c>
      <c r="G15" s="31"/>
      <c r="H15" s="33"/>
    </row>
    <row r="16" spans="1:12" ht="14.4" customHeight="1" x14ac:dyDescent="0.3">
      <c r="A16" s="92" t="s">
        <v>598</v>
      </c>
      <c r="B16" s="63"/>
      <c r="C16" s="63"/>
      <c r="D16" s="63"/>
      <c r="E16" s="63"/>
      <c r="F16" s="63"/>
      <c r="G16" s="62"/>
    </row>
    <row r="17" spans="1:7" ht="178.2" customHeight="1" x14ac:dyDescent="0.3">
      <c r="A17" s="30">
        <v>4</v>
      </c>
      <c r="B17" s="30" t="s">
        <v>605</v>
      </c>
      <c r="C17" s="30" t="s">
        <v>591</v>
      </c>
      <c r="D17" s="30" t="s">
        <v>592</v>
      </c>
      <c r="E17" s="30" t="s">
        <v>593</v>
      </c>
      <c r="F17" s="30">
        <v>357543.9</v>
      </c>
      <c r="G17" s="30" t="s">
        <v>585</v>
      </c>
    </row>
    <row r="18" spans="1:7" ht="180" customHeight="1" x14ac:dyDescent="0.3">
      <c r="A18" s="30">
        <v>5</v>
      </c>
      <c r="B18" s="30" t="s">
        <v>606</v>
      </c>
      <c r="C18" s="30" t="s">
        <v>594</v>
      </c>
      <c r="D18" s="30" t="s">
        <v>595</v>
      </c>
      <c r="E18" s="30" t="s">
        <v>596</v>
      </c>
      <c r="F18" s="30">
        <v>538380</v>
      </c>
      <c r="G18" s="30" t="s">
        <v>585</v>
      </c>
    </row>
    <row r="19" spans="1:7" ht="127.2" customHeight="1" x14ac:dyDescent="0.3">
      <c r="A19" s="30">
        <v>6</v>
      </c>
      <c r="B19" s="30" t="s">
        <v>607</v>
      </c>
      <c r="C19" s="30" t="s">
        <v>296</v>
      </c>
      <c r="D19" s="30" t="s">
        <v>297</v>
      </c>
      <c r="E19" s="30" t="s">
        <v>597</v>
      </c>
      <c r="F19" s="30">
        <v>1678259.05</v>
      </c>
      <c r="G19" s="30" t="s">
        <v>585</v>
      </c>
    </row>
    <row r="20" spans="1:7" ht="129" customHeight="1" x14ac:dyDescent="0.3">
      <c r="A20" s="30">
        <v>7</v>
      </c>
      <c r="B20" s="30" t="s">
        <v>608</v>
      </c>
      <c r="C20" s="30" t="s">
        <v>294</v>
      </c>
      <c r="D20" s="30" t="s">
        <v>600</v>
      </c>
      <c r="E20" s="30" t="s">
        <v>597</v>
      </c>
      <c r="F20" s="30">
        <v>7697972.7999999998</v>
      </c>
      <c r="G20" s="30" t="s">
        <v>585</v>
      </c>
    </row>
    <row r="21" spans="1:7" ht="105" customHeight="1" x14ac:dyDescent="0.3">
      <c r="A21" s="30">
        <v>8</v>
      </c>
      <c r="B21" s="30" t="s">
        <v>609</v>
      </c>
      <c r="C21" s="30" t="s">
        <v>601</v>
      </c>
      <c r="D21" s="30" t="s">
        <v>301</v>
      </c>
      <c r="E21" s="30" t="s">
        <v>597</v>
      </c>
      <c r="F21" s="30">
        <v>130753</v>
      </c>
      <c r="G21" s="30" t="s">
        <v>585</v>
      </c>
    </row>
    <row r="22" spans="1:7" ht="105.6" customHeight="1" x14ac:dyDescent="0.3">
      <c r="A22" s="30">
        <v>9</v>
      </c>
      <c r="B22" s="30" t="s">
        <v>610</v>
      </c>
      <c r="C22" s="30" t="s">
        <v>300</v>
      </c>
      <c r="D22" s="30" t="s">
        <v>287</v>
      </c>
      <c r="E22" s="30" t="s">
        <v>597</v>
      </c>
      <c r="F22" s="30">
        <v>790715.46</v>
      </c>
      <c r="G22" s="30" t="s">
        <v>585</v>
      </c>
    </row>
    <row r="23" spans="1:7" s="34" customFormat="1" ht="123" customHeight="1" x14ac:dyDescent="0.3">
      <c r="A23" s="30">
        <v>10</v>
      </c>
      <c r="B23" s="30" t="s">
        <v>611</v>
      </c>
      <c r="C23" s="30" t="s">
        <v>298</v>
      </c>
      <c r="D23" s="30" t="s">
        <v>299</v>
      </c>
      <c r="E23" s="30" t="s">
        <v>597</v>
      </c>
      <c r="F23" s="30">
        <v>3520140.96</v>
      </c>
      <c r="G23" s="30" t="s">
        <v>585</v>
      </c>
    </row>
    <row r="24" spans="1:7" s="34" customFormat="1" ht="122.4" customHeight="1" x14ac:dyDescent="0.3">
      <c r="A24" s="30">
        <v>11</v>
      </c>
      <c r="B24" s="30" t="s">
        <v>612</v>
      </c>
      <c r="C24" s="30" t="s">
        <v>292</v>
      </c>
      <c r="D24" s="30" t="s">
        <v>291</v>
      </c>
      <c r="E24" s="30" t="s">
        <v>597</v>
      </c>
      <c r="F24" s="30">
        <v>3084640</v>
      </c>
      <c r="G24" s="30" t="s">
        <v>585</v>
      </c>
    </row>
    <row r="25" spans="1:7" s="34" customFormat="1" ht="127.2" customHeight="1" x14ac:dyDescent="0.3">
      <c r="A25" s="30">
        <v>12</v>
      </c>
      <c r="B25" s="30" t="s">
        <v>613</v>
      </c>
      <c r="C25" s="30" t="s">
        <v>359</v>
      </c>
      <c r="D25" s="30" t="s">
        <v>614</v>
      </c>
      <c r="E25" s="30" t="s">
        <v>615</v>
      </c>
      <c r="F25" s="30">
        <v>210927.75</v>
      </c>
      <c r="G25" s="30" t="s">
        <v>585</v>
      </c>
    </row>
    <row r="26" spans="1:7" s="34" customFormat="1" ht="132.6" customHeight="1" x14ac:dyDescent="0.3">
      <c r="A26" s="30">
        <v>13</v>
      </c>
      <c r="B26" s="30" t="s">
        <v>616</v>
      </c>
      <c r="C26" s="30" t="s">
        <v>302</v>
      </c>
      <c r="D26" s="30" t="s">
        <v>617</v>
      </c>
      <c r="E26" s="30" t="s">
        <v>618</v>
      </c>
      <c r="F26" s="30">
        <v>137111.46</v>
      </c>
      <c r="G26" s="30" t="s">
        <v>585</v>
      </c>
    </row>
    <row r="27" spans="1:7" s="34" customFormat="1" ht="132" customHeight="1" x14ac:dyDescent="0.3">
      <c r="A27" s="30">
        <v>14</v>
      </c>
      <c r="B27" s="30" t="s">
        <v>619</v>
      </c>
      <c r="C27" s="30" t="s">
        <v>303</v>
      </c>
      <c r="D27" s="30" t="s">
        <v>587</v>
      </c>
      <c r="E27" s="30" t="s">
        <v>618</v>
      </c>
      <c r="F27" s="30">
        <v>116790</v>
      </c>
      <c r="G27" s="30" t="s">
        <v>585</v>
      </c>
    </row>
    <row r="28" spans="1:7" ht="131.4" customHeight="1" x14ac:dyDescent="0.3">
      <c r="A28" s="30">
        <v>15</v>
      </c>
      <c r="B28" s="30" t="s">
        <v>620</v>
      </c>
      <c r="C28" s="30" t="s">
        <v>304</v>
      </c>
      <c r="D28" s="30" t="s">
        <v>587</v>
      </c>
      <c r="E28" s="30" t="s">
        <v>618</v>
      </c>
      <c r="F28" s="30">
        <v>116790</v>
      </c>
      <c r="G28" s="30" t="s">
        <v>585</v>
      </c>
    </row>
    <row r="29" spans="1:7" ht="129" customHeight="1" x14ac:dyDescent="0.3">
      <c r="A29" s="30">
        <v>16</v>
      </c>
      <c r="B29" s="30" t="s">
        <v>621</v>
      </c>
      <c r="C29" s="30" t="s">
        <v>305</v>
      </c>
      <c r="D29" s="30" t="s">
        <v>587</v>
      </c>
      <c r="E29" s="30" t="s">
        <v>618</v>
      </c>
      <c r="F29" s="30">
        <v>116790</v>
      </c>
      <c r="G29" s="30" t="s">
        <v>585</v>
      </c>
    </row>
    <row r="30" spans="1:7" ht="136.80000000000001" customHeight="1" x14ac:dyDescent="0.3">
      <c r="A30" s="30">
        <v>17</v>
      </c>
      <c r="B30" s="30" t="s">
        <v>622</v>
      </c>
      <c r="C30" s="30" t="s">
        <v>306</v>
      </c>
      <c r="D30" s="30" t="s">
        <v>623</v>
      </c>
      <c r="E30" s="30" t="s">
        <v>618</v>
      </c>
      <c r="F30" s="30">
        <v>125549.25</v>
      </c>
      <c r="G30" s="30" t="s">
        <v>585</v>
      </c>
    </row>
    <row r="31" spans="1:7" ht="111.6" customHeight="1" x14ac:dyDescent="0.3">
      <c r="A31" s="30">
        <v>18</v>
      </c>
      <c r="B31" s="30" t="s">
        <v>624</v>
      </c>
      <c r="C31" s="30" t="s">
        <v>307</v>
      </c>
      <c r="D31" s="30" t="s">
        <v>587</v>
      </c>
      <c r="E31" s="30" t="s">
        <v>618</v>
      </c>
      <c r="F31" s="30">
        <v>116790</v>
      </c>
      <c r="G31" s="30" t="s">
        <v>585</v>
      </c>
    </row>
    <row r="32" spans="1:7" ht="129.6" x14ac:dyDescent="0.3">
      <c r="A32" s="30">
        <v>19</v>
      </c>
      <c r="B32" s="30" t="s">
        <v>625</v>
      </c>
      <c r="C32" s="30" t="s">
        <v>308</v>
      </c>
      <c r="D32" s="30" t="s">
        <v>587</v>
      </c>
      <c r="E32" s="30" t="s">
        <v>618</v>
      </c>
      <c r="F32" s="30">
        <v>116790</v>
      </c>
      <c r="G32" s="30" t="s">
        <v>585</v>
      </c>
    </row>
    <row r="33" spans="1:17" ht="130.80000000000001" customHeight="1" x14ac:dyDescent="0.3">
      <c r="A33" s="30">
        <v>20</v>
      </c>
      <c r="B33" s="30" t="s">
        <v>626</v>
      </c>
      <c r="C33" s="30" t="s">
        <v>309</v>
      </c>
      <c r="D33" s="30" t="s">
        <v>587</v>
      </c>
      <c r="E33" s="30" t="s">
        <v>618</v>
      </c>
      <c r="F33" s="30">
        <v>116790</v>
      </c>
      <c r="G33" s="30" t="s">
        <v>585</v>
      </c>
    </row>
    <row r="34" spans="1:17" ht="128.4" customHeight="1" x14ac:dyDescent="0.3">
      <c r="A34" s="30">
        <v>21</v>
      </c>
      <c r="B34" s="30" t="s">
        <v>627</v>
      </c>
      <c r="C34" s="30" t="s">
        <v>310</v>
      </c>
      <c r="D34" s="30" t="s">
        <v>587</v>
      </c>
      <c r="E34" s="30" t="s">
        <v>618</v>
      </c>
      <c r="F34" s="30">
        <v>116790</v>
      </c>
      <c r="G34" s="30" t="s">
        <v>585</v>
      </c>
    </row>
    <row r="35" spans="1:17" ht="130.19999999999999" customHeight="1" x14ac:dyDescent="0.3">
      <c r="A35" s="30">
        <v>22</v>
      </c>
      <c r="B35" s="30" t="s">
        <v>628</v>
      </c>
      <c r="C35" s="30" t="s">
        <v>630</v>
      </c>
      <c r="D35" s="30" t="s">
        <v>629</v>
      </c>
      <c r="E35" s="30" t="s">
        <v>631</v>
      </c>
      <c r="F35" s="30">
        <v>185313.6</v>
      </c>
      <c r="G35" s="30" t="s">
        <v>585</v>
      </c>
    </row>
    <row r="36" spans="1:17" ht="130.80000000000001" customHeight="1" x14ac:dyDescent="0.3">
      <c r="A36" s="30">
        <v>23</v>
      </c>
      <c r="B36" s="30" t="s">
        <v>655</v>
      </c>
      <c r="C36" s="30" t="s">
        <v>633</v>
      </c>
      <c r="D36" s="30" t="s">
        <v>632</v>
      </c>
      <c r="E36" s="30" t="s">
        <v>634</v>
      </c>
      <c r="F36" s="30">
        <v>438675.75</v>
      </c>
      <c r="G36" s="30" t="s">
        <v>585</v>
      </c>
    </row>
    <row r="37" spans="1:17" ht="115.2" x14ac:dyDescent="0.3">
      <c r="A37" s="30">
        <v>24</v>
      </c>
      <c r="B37" s="30" t="s">
        <v>635</v>
      </c>
      <c r="C37" s="30" t="s">
        <v>637</v>
      </c>
      <c r="D37" s="30" t="s">
        <v>636</v>
      </c>
      <c r="E37" s="30" t="s">
        <v>638</v>
      </c>
      <c r="F37" s="30">
        <v>322128.8</v>
      </c>
      <c r="G37" s="30" t="s">
        <v>585</v>
      </c>
    </row>
    <row r="38" spans="1:17" ht="121.8" customHeight="1" x14ac:dyDescent="0.3">
      <c r="A38" s="30">
        <v>25</v>
      </c>
      <c r="B38" s="30" t="s">
        <v>639</v>
      </c>
      <c r="C38" s="30" t="s">
        <v>642</v>
      </c>
      <c r="D38" s="30" t="s">
        <v>640</v>
      </c>
      <c r="E38" s="30" t="s">
        <v>641</v>
      </c>
      <c r="F38" s="30">
        <v>798723.8</v>
      </c>
      <c r="G38" s="30" t="s">
        <v>585</v>
      </c>
    </row>
    <row r="39" spans="1:17" ht="105.6" customHeight="1" x14ac:dyDescent="0.3">
      <c r="A39" s="30">
        <v>26</v>
      </c>
      <c r="B39" s="30" t="s">
        <v>643</v>
      </c>
      <c r="C39" s="30" t="s">
        <v>645</v>
      </c>
      <c r="D39" s="30" t="s">
        <v>644</v>
      </c>
      <c r="E39" s="30" t="s">
        <v>646</v>
      </c>
      <c r="F39" s="30">
        <v>13787.25</v>
      </c>
      <c r="G39" s="30" t="s">
        <v>585</v>
      </c>
    </row>
    <row r="40" spans="1:17" ht="114.6" customHeight="1" x14ac:dyDescent="0.3">
      <c r="A40" s="30">
        <v>27</v>
      </c>
      <c r="B40" s="30" t="s">
        <v>647</v>
      </c>
      <c r="C40" s="30" t="s">
        <v>648</v>
      </c>
      <c r="D40" s="30" t="s">
        <v>649</v>
      </c>
      <c r="E40" s="30" t="s">
        <v>650</v>
      </c>
      <c r="F40" s="30">
        <v>2861938.08</v>
      </c>
      <c r="G40" s="30" t="s">
        <v>585</v>
      </c>
    </row>
    <row r="41" spans="1:17" ht="105" customHeight="1" x14ac:dyDescent="0.3">
      <c r="A41" s="30">
        <v>28</v>
      </c>
      <c r="B41" s="30" t="s">
        <v>651</v>
      </c>
      <c r="C41" s="30" t="s">
        <v>652</v>
      </c>
      <c r="D41" s="30" t="s">
        <v>653</v>
      </c>
      <c r="E41" s="30" t="s">
        <v>597</v>
      </c>
      <c r="F41" s="30">
        <v>252467</v>
      </c>
      <c r="G41" s="30" t="s">
        <v>585</v>
      </c>
    </row>
    <row r="42" spans="1:17" ht="16.8" customHeight="1" x14ac:dyDescent="0.3">
      <c r="A42" s="30"/>
      <c r="B42" s="30" t="s">
        <v>206</v>
      </c>
      <c r="C42" s="35"/>
      <c r="D42" s="35"/>
      <c r="E42" s="35"/>
      <c r="F42" s="30">
        <v>23962557.91</v>
      </c>
      <c r="G42" s="28"/>
    </row>
    <row r="43" spans="1:17" ht="16.2" customHeight="1" x14ac:dyDescent="0.3">
      <c r="A43" s="35"/>
      <c r="B43" s="30" t="s">
        <v>268</v>
      </c>
      <c r="C43" s="35"/>
      <c r="D43" s="35"/>
      <c r="E43" s="34"/>
      <c r="F43" s="30">
        <v>24789532.43</v>
      </c>
      <c r="G43" s="28"/>
    </row>
    <row r="44" spans="1:17" ht="27" customHeight="1" x14ac:dyDescent="0.3">
      <c r="A44" s="27"/>
      <c r="B44" s="27"/>
      <c r="C44" s="27"/>
      <c r="D44" s="27"/>
      <c r="E44" s="27"/>
      <c r="F44" s="27"/>
      <c r="G44" s="27"/>
    </row>
    <row r="45" spans="1:17" x14ac:dyDescent="0.3">
      <c r="A45" s="94" t="s">
        <v>654</v>
      </c>
      <c r="B45" s="94"/>
      <c r="C45" s="94"/>
      <c r="D45" s="94"/>
      <c r="E45" s="94"/>
      <c r="F45" s="94"/>
      <c r="G45" s="94"/>
      <c r="H45" s="94"/>
      <c r="I45" s="94"/>
    </row>
    <row r="46" spans="1:17" ht="27" customHeight="1" x14ac:dyDescent="0.3">
      <c r="A46" s="27"/>
      <c r="B46" s="39" t="s">
        <v>556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ht="27" customHeight="1" x14ac:dyDescent="0.3">
      <c r="A47" s="27"/>
    </row>
    <row r="48" spans="1:17" ht="27" customHeight="1" x14ac:dyDescent="0.3">
      <c r="A48" s="27"/>
      <c r="B48" s="39" t="s">
        <v>560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7" ht="27" customHeight="1" x14ac:dyDescent="0.3">
      <c r="A49" s="27"/>
    </row>
    <row r="50" spans="1:7" ht="27" customHeight="1" x14ac:dyDescent="0.3">
      <c r="A50" s="27"/>
    </row>
    <row r="51" spans="1:7" ht="11.4" customHeight="1" x14ac:dyDescent="0.3">
      <c r="A51" s="27"/>
      <c r="B51" s="40" t="s">
        <v>557</v>
      </c>
      <c r="C51" s="40"/>
      <c r="D51" s="40"/>
      <c r="E51" s="40"/>
      <c r="F51" s="40"/>
      <c r="G51" s="40"/>
    </row>
    <row r="52" spans="1:7" x14ac:dyDescent="0.3">
      <c r="G52" s="27"/>
    </row>
  </sheetData>
  <mergeCells count="6">
    <mergeCell ref="B51:G51"/>
    <mergeCell ref="A16:G16"/>
    <mergeCell ref="A3:L3"/>
    <mergeCell ref="A45:I45"/>
    <mergeCell ref="B46:Q46"/>
    <mergeCell ref="B48:Q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2019-05-29T10:41:18Z</dcterms:modified>
</cp:coreProperties>
</file>