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32" windowWidth="15180" windowHeight="6972" activeTab="0"/>
  </bookViews>
  <sheets>
    <sheet name="Киев." sheetId="1" r:id="rId1"/>
  </sheets>
  <definedNames>
    <definedName name="_xlnm.Print_Titles" localSheetId="0">'Киев.'!$5:$6</definedName>
  </definedNames>
  <calcPr fullCalcOnLoad="1"/>
</workbook>
</file>

<file path=xl/sharedStrings.xml><?xml version="1.0" encoding="utf-8"?>
<sst xmlns="http://schemas.openxmlformats.org/spreadsheetml/2006/main" count="123" uniqueCount="101">
  <si>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</si>
  <si>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</si>
  <si>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</si>
  <si>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</si>
  <si>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</si>
  <si>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</si>
  <si>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</si>
  <si>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</si>
  <si>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</si>
  <si>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</si>
  <si>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</si>
  <si>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</si>
  <si>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</si>
  <si>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</si>
  <si>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</si>
  <si>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</si>
  <si>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</si>
  <si>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</si>
  <si>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</si>
  <si>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Обрабатывающие производства (D), тыс.руб</t>
  </si>
  <si>
    <t>врачами, чел. на 1 тыс. населения</t>
  </si>
  <si>
    <t>средним медицинским персоналом, чел. на 1 тыс. населения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</si>
  <si>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</si>
  <si>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</si>
  <si>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</si>
  <si>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</si>
  <si>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</si>
  <si>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</si>
  <si>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</si>
  <si>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</si>
  <si>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</si>
  <si>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</si>
  <si>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</si>
  <si>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</si>
  <si>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</si>
  <si>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</si>
  <si>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</si>
  <si>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</si>
  <si>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</si>
  <si>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</si>
  <si>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</si>
  <si>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</si>
  <si>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</si>
  <si>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</si>
  <si>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</si>
  <si>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</si>
  <si>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Улов рыбы в прудовых и других рыбоводных хозяйствах, тыс. тонн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</si>
  <si>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</si>
  <si>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</si>
  <si>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</si>
  <si>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</si>
  <si>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</si>
  <si>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Удельный вес газифицированных квартир (домовладений) от общего количества квартир (домовладений),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</si>
  <si>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</si>
  <si>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</si>
  <si>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</si>
  <si>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</si>
  <si>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</si>
  <si>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</si>
  <si>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</si>
  <si>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</si>
  <si>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</si>
  <si>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</si>
  <si>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</si>
  <si>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</si>
  <si>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</si>
  <si>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</si>
  <si>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в том числе с твердым покрытием</t>
  </si>
  <si>
    <t>Общий объем расходов муниципального бюджета на развитие и поддержку малого предпринимательства в расчете на 1 малое предприятие (в рамках муниципальной целевой программы), рублей</t>
  </si>
  <si>
    <t>Индивидуальные предприниматели, чел.</t>
  </si>
  <si>
    <t>% выполнения</t>
  </si>
  <si>
    <t>Глава Киевского сельского поселения</t>
  </si>
  <si>
    <t>Численность зарегистрированных безработных, чел.</t>
  </si>
  <si>
    <t>хлеб и хлебобулочные изделия, тонн</t>
  </si>
  <si>
    <t>растворы строительные, тыс.тонн</t>
  </si>
  <si>
    <t>Плоды и ягоды - всего, тыс. тонн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</si>
  <si>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</si>
  <si>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</si>
  <si>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
у индивидуальных предпринимателей</t>
  </si>
  <si>
    <t>Количество детей дошкольного возраста, находящихся в очереди в учреждения дошкольного образования, чел.</t>
  </si>
  <si>
    <t>Количество организаций, зарегистрированных на территории поселения, единиц</t>
  </si>
  <si>
    <t>Малый бизнес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</si>
  <si>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</si>
  <si>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</si>
  <si>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</si>
  <si>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</si>
  <si>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Благоустройство</t>
  </si>
  <si>
    <t>Количество установленных светильников наружного освещения, шт.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</si>
  <si>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</si>
  <si>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</si>
  <si>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Количество высаженных зеленых насаждений, шт.:</t>
  </si>
  <si>
    <t xml:space="preserve">   посажено деревьев и кустарников</t>
  </si>
  <si>
    <t xml:space="preserve">   высажено цветов</t>
  </si>
  <si>
    <t xml:space="preserve">   в том числе в  хозяйствах населения</t>
  </si>
  <si>
    <t>Количество субъектов малого предпринимательства, 
единиц</t>
  </si>
  <si>
    <t>Численность работников в малом предпринимательстве, чел.</t>
  </si>
  <si>
    <t>при необходимости внести изменения в факт.</t>
  </si>
  <si>
    <t>Отчет 
о выполнении индикативного плана социально-экономического развития 
Киевского сельского поселения Крымского района за 2016 год</t>
  </si>
  <si>
    <t>2016 год</t>
  </si>
  <si>
    <t>Б.С.Шатун</t>
  </si>
  <si>
    <t>проект отчета о выполнении индикативного плана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</si>
</sst>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"/>
    <numFmt numFmtId="178" formatCode="0.000"/>
    <numFmt numFmtId="179" formatCode="0.0"/>
    <numFmt numFmtId="180" formatCode="0.00000"/>
    <numFmt numFmtId="181" formatCode="_-* #,##0.000_р_._-;\-* #,##0.000_р_._-;_-* &quot;-&quot;??_р_._-;_-@_-"/>
    <numFmt numFmtId="182" formatCode="0.000000"/>
    <numFmt numFmtId="183" formatCode="0.0000000"/>
    <numFmt numFmtId="184" formatCode="0.00000000"/>
    <numFmt numFmtId="185" formatCode="0.000000000"/>
    <numFmt numFmtId="186" formatCode="0.0000000000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3"/>
    </xf>
    <xf numFmtId="0" fontId="3" fillId="0" borderId="10" xfId="0" applyFont="1" applyFill="1" applyBorder="1" applyAlignment="1">
      <alignment vertical="center" wrapText="1"/>
    </xf>
    <xf numFmtId="179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left" vertical="top" wrapText="1"/>
    </xf>
    <xf numFmtId="178" fontId="2" fillId="33" borderId="10" xfId="0" applyNumberFormat="1" applyFont="1" applyFill="1" applyBorder="1" applyAlignment="1">
      <alignment horizontal="center"/>
    </xf>
    <xf numFmtId="179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179" fontId="2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179" fontId="2" fillId="0" borderId="10" xfId="0" applyNumberFormat="1" applyFont="1" applyBorder="1" applyAlignment="1" applyProtection="1">
      <alignment horizontal="center"/>
      <protection locked="0"/>
    </xf>
    <xf numFmtId="178" fontId="2" fillId="33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179" fontId="2" fillId="33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179" fontId="41" fillId="33" borderId="10" xfId="0" applyNumberFormat="1" applyFont="1" applyFill="1" applyBorder="1" applyAlignment="1">
      <alignment horizontal="center"/>
    </xf>
    <xf numFmtId="179" fontId="41" fillId="0" borderId="10" xfId="0" applyNumberFormat="1" applyFont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179" fontId="41" fillId="33" borderId="10" xfId="0" applyNumberFormat="1" applyFont="1" applyFill="1" applyBorder="1" applyAlignment="1" applyProtection="1">
      <alignment horizontal="center"/>
      <protection locked="0"/>
    </xf>
    <xf numFmtId="0" fontId="41" fillId="33" borderId="10" xfId="0" applyFont="1" applyFill="1" applyBorder="1" applyAlignment="1" applyProtection="1">
      <alignment horizontal="center"/>
      <protection locked="0"/>
    </xf>
    <xf numFmtId="179" fontId="41" fillId="0" borderId="10" xfId="0" applyNumberFormat="1" applyFont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/>
      <protection locked="0"/>
    </xf>
    <xf numFmtId="0" fontId="4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5"/>
  <sheetViews>
    <sheetView tabSelected="1" zoomScalePageLayoutView="0" workbookViewId="0" topLeftCell="A1">
      <selection activeCell="A2" sqref="A2:B2"/>
    </sheetView>
  </sheetViews>
  <sheetFormatPr defaultColWidth="9.125" defaultRowHeight="12.75"/>
  <cols>
    <col min="1" max="1" width="56.50390625" style="5" customWidth="1"/>
    <col min="2" max="2" width="8.875" style="3" customWidth="1"/>
    <col min="3" max="3" width="10.50390625" style="1" bestFit="1" customWidth="1"/>
    <col min="4" max="4" width="10.875" style="1" customWidth="1"/>
    <col min="5" max="16384" width="9.125" style="1" customWidth="1"/>
  </cols>
  <sheetData>
    <row r="1" spans="1:4" s="30" customFormat="1" ht="67.5" customHeight="1">
      <c r="A1" s="29"/>
      <c r="B1" s="49" t="s">
        <v>100</v>
      </c>
      <c r="C1" s="50"/>
      <c r="D1" s="50"/>
    </row>
    <row r="2" spans="1:2" s="30" customFormat="1" ht="15">
      <c r="A2" s="54"/>
      <c r="B2" s="54"/>
    </row>
    <row r="3" spans="1:4" s="30" customFormat="1" ht="47.25" customHeight="1">
      <c r="A3" s="53" t="s">
        <v>97</v>
      </c>
      <c r="B3" s="53"/>
      <c r="C3" s="53"/>
      <c r="D3" s="53"/>
    </row>
    <row r="5" spans="1:4" ht="13.5" customHeight="1">
      <c r="A5" s="55" t="s">
        <v>0</v>
      </c>
      <c r="B5" s="51" t="s">
        <v>98</v>
      </c>
      <c r="C5" s="51"/>
      <c r="D5" s="52" t="s">
        <v>70</v>
      </c>
    </row>
    <row r="6" spans="1:4" ht="24" customHeight="1">
      <c r="A6" s="55"/>
      <c r="B6" s="9" t="s">
        <v>16</v>
      </c>
      <c r="C6" s="9" t="s">
        <v>1</v>
      </c>
      <c r="D6" s="52"/>
    </row>
    <row r="7" spans="1:4" ht="27.75" customHeight="1">
      <c r="A7" s="10" t="s">
        <v>32</v>
      </c>
      <c r="B7" s="19">
        <v>9.082</v>
      </c>
      <c r="C7" s="19">
        <v>9.031</v>
      </c>
      <c r="D7" s="18">
        <f aca="true" t="shared" si="0" ref="D7:D22">C7/B7*100</f>
        <v>99.43844968068707</v>
      </c>
    </row>
    <row r="8" spans="1:4" s="30" customFormat="1" ht="16.5" customHeight="1">
      <c r="A8" s="31" t="s">
        <v>36</v>
      </c>
      <c r="B8" s="32">
        <v>8</v>
      </c>
      <c r="C8" s="32">
        <v>8</v>
      </c>
      <c r="D8" s="33">
        <f t="shared" si="0"/>
        <v>100</v>
      </c>
    </row>
    <row r="9" spans="1:4" ht="13.5">
      <c r="A9" s="10" t="s">
        <v>34</v>
      </c>
      <c r="B9" s="19">
        <v>2.944</v>
      </c>
      <c r="C9" s="19">
        <v>3.161</v>
      </c>
      <c r="D9" s="18">
        <f t="shared" si="0"/>
        <v>107.37092391304348</v>
      </c>
    </row>
    <row r="10" spans="1:4" ht="13.5">
      <c r="A10" s="10" t="s">
        <v>33</v>
      </c>
      <c r="B10" s="24">
        <v>2.874</v>
      </c>
      <c r="C10" s="19">
        <v>3.107</v>
      </c>
      <c r="D10" s="18">
        <f t="shared" si="0"/>
        <v>108.10716771050801</v>
      </c>
    </row>
    <row r="11" spans="1:5" s="30" customFormat="1" ht="28.5" customHeight="1">
      <c r="A11" s="31" t="s">
        <v>35</v>
      </c>
      <c r="B11" s="34">
        <v>11.827</v>
      </c>
      <c r="C11" s="32">
        <v>12.353</v>
      </c>
      <c r="D11" s="33">
        <f t="shared" si="0"/>
        <v>104.4474507482878</v>
      </c>
      <c r="E11" s="30" t="s">
        <v>96</v>
      </c>
    </row>
    <row r="12" spans="1:4" s="30" customFormat="1" ht="28.5" customHeight="1">
      <c r="A12" s="31" t="s">
        <v>45</v>
      </c>
      <c r="B12" s="32">
        <v>5.9</v>
      </c>
      <c r="C12" s="32">
        <v>5.9</v>
      </c>
      <c r="D12" s="33">
        <f t="shared" si="0"/>
        <v>100</v>
      </c>
    </row>
    <row r="13" spans="1:4" s="30" customFormat="1" ht="28.5" customHeight="1">
      <c r="A13" s="35" t="s">
        <v>30</v>
      </c>
      <c r="B13" s="36">
        <v>9</v>
      </c>
      <c r="C13" s="36">
        <v>9</v>
      </c>
      <c r="D13" s="33">
        <f t="shared" si="0"/>
        <v>100</v>
      </c>
    </row>
    <row r="14" spans="1:4" ht="18" customHeight="1">
      <c r="A14" s="11" t="s">
        <v>72</v>
      </c>
      <c r="B14" s="26">
        <v>11</v>
      </c>
      <c r="C14" s="26">
        <v>4</v>
      </c>
      <c r="D14" s="18">
        <f t="shared" si="0"/>
        <v>36.36363636363637</v>
      </c>
    </row>
    <row r="15" spans="1:4" ht="28.5" customHeight="1">
      <c r="A15" s="10" t="s">
        <v>31</v>
      </c>
      <c r="B15" s="19">
        <v>0.3</v>
      </c>
      <c r="C15" s="19">
        <v>0.1</v>
      </c>
      <c r="D15" s="18"/>
    </row>
    <row r="16" spans="1:4" ht="13.5">
      <c r="A16" s="10" t="s">
        <v>17</v>
      </c>
      <c r="B16" s="19">
        <v>28563</v>
      </c>
      <c r="C16" s="19">
        <v>79991</v>
      </c>
      <c r="D16" s="18">
        <f t="shared" si="0"/>
        <v>280.05111507894827</v>
      </c>
    </row>
    <row r="17" spans="1:4" ht="13.5">
      <c r="A17" s="10" t="s">
        <v>37</v>
      </c>
      <c r="B17" s="19"/>
      <c r="C17" s="19">
        <v>4441</v>
      </c>
      <c r="D17" s="18"/>
    </row>
    <row r="18" spans="1:4" ht="13.5">
      <c r="A18" s="10" t="s">
        <v>38</v>
      </c>
      <c r="B18" s="19">
        <v>28563</v>
      </c>
      <c r="C18" s="19">
        <v>75550</v>
      </c>
      <c r="D18" s="18">
        <f t="shared" si="0"/>
        <v>264.50302839337604</v>
      </c>
    </row>
    <row r="19" spans="1:4" ht="13.5">
      <c r="A19" s="10" t="s">
        <v>39</v>
      </c>
      <c r="B19" s="19">
        <v>139801</v>
      </c>
      <c r="C19" s="19">
        <v>143048</v>
      </c>
      <c r="D19" s="18">
        <f t="shared" si="0"/>
        <v>102.32258710595777</v>
      </c>
    </row>
    <row r="20" spans="1:4" s="2" customFormat="1" ht="14.25" customHeight="1">
      <c r="A20" s="12" t="s">
        <v>19</v>
      </c>
      <c r="B20" s="19">
        <v>66328</v>
      </c>
      <c r="C20" s="19">
        <v>41993</v>
      </c>
      <c r="D20" s="18">
        <f t="shared" si="0"/>
        <v>63.31112049209987</v>
      </c>
    </row>
    <row r="21" spans="1:4" ht="27.75" customHeight="1">
      <c r="A21" s="7" t="s">
        <v>22</v>
      </c>
      <c r="B21" s="19"/>
      <c r="C21" s="19"/>
      <c r="D21" s="18"/>
    </row>
    <row r="22" spans="1:4" ht="13.5" customHeight="1">
      <c r="A22" s="6" t="s">
        <v>73</v>
      </c>
      <c r="B22" s="19">
        <v>185.3</v>
      </c>
      <c r="C22" s="19">
        <v>155.3</v>
      </c>
      <c r="D22" s="18">
        <f t="shared" si="0"/>
        <v>83.81003777657853</v>
      </c>
    </row>
    <row r="23" spans="1:4" ht="13.5" customHeight="1">
      <c r="A23" s="13" t="s">
        <v>74</v>
      </c>
      <c r="B23" s="19">
        <v>6.5</v>
      </c>
      <c r="C23" s="19">
        <v>3.737</v>
      </c>
      <c r="D23" s="18">
        <f aca="true" t="shared" si="1" ref="D23:D34">C23/B23*100</f>
        <v>57.4923076923077</v>
      </c>
    </row>
    <row r="24" spans="1:4" ht="13.5">
      <c r="A24" s="13"/>
      <c r="B24" s="19"/>
      <c r="C24" s="19"/>
      <c r="D24" s="18"/>
    </row>
    <row r="25" spans="1:4" ht="27">
      <c r="A25" s="14" t="s">
        <v>40</v>
      </c>
      <c r="B25" s="25">
        <v>977399</v>
      </c>
      <c r="C25" s="25">
        <v>1202000</v>
      </c>
      <c r="D25" s="18">
        <f t="shared" si="1"/>
        <v>122.9794587471442</v>
      </c>
    </row>
    <row r="26" spans="1:4" ht="13.5">
      <c r="A26" s="15" t="s">
        <v>58</v>
      </c>
      <c r="B26" s="25">
        <v>307345</v>
      </c>
      <c r="C26" s="28">
        <v>375218.6</v>
      </c>
      <c r="D26" s="18">
        <f t="shared" si="1"/>
        <v>122.08384714246205</v>
      </c>
    </row>
    <row r="27" spans="1:4" ht="27">
      <c r="A27" s="15" t="s">
        <v>59</v>
      </c>
      <c r="B27" s="25">
        <v>297274</v>
      </c>
      <c r="C27" s="18">
        <v>504693</v>
      </c>
      <c r="D27" s="18">
        <f t="shared" si="1"/>
        <v>169.77367680994638</v>
      </c>
    </row>
    <row r="28" spans="1:4" ht="13.5">
      <c r="A28" s="23" t="s">
        <v>93</v>
      </c>
      <c r="B28" s="25">
        <v>372780</v>
      </c>
      <c r="C28" s="18">
        <v>322088.4</v>
      </c>
      <c r="D28" s="18">
        <f t="shared" si="1"/>
        <v>86.40173829068084</v>
      </c>
    </row>
    <row r="29" spans="1:4" ht="27">
      <c r="A29" s="7" t="s">
        <v>2</v>
      </c>
      <c r="B29" s="19"/>
      <c r="C29" s="19"/>
      <c r="D29" s="18"/>
    </row>
    <row r="30" spans="1:4" ht="13.5">
      <c r="A30" s="10" t="s">
        <v>60</v>
      </c>
      <c r="B30" s="24">
        <v>25.75</v>
      </c>
      <c r="C30" s="24">
        <v>27.5</v>
      </c>
      <c r="D30" s="18">
        <f t="shared" si="1"/>
        <v>106.79611650485437</v>
      </c>
    </row>
    <row r="31" spans="1:4" ht="28.5" customHeight="1">
      <c r="A31" s="10" t="s">
        <v>3</v>
      </c>
      <c r="B31" s="24">
        <v>0.395</v>
      </c>
      <c r="C31" s="24">
        <v>0.427</v>
      </c>
      <c r="D31" s="18">
        <f t="shared" si="1"/>
        <v>108.10126582278481</v>
      </c>
    </row>
    <row r="32" spans="1:4" ht="15" customHeight="1">
      <c r="A32" s="10" t="s">
        <v>4</v>
      </c>
      <c r="B32" s="24"/>
      <c r="C32" s="24"/>
      <c r="D32" s="18"/>
    </row>
    <row r="33" spans="1:4" ht="13.5">
      <c r="A33" s="10" t="s">
        <v>18</v>
      </c>
      <c r="B33" s="24">
        <v>1.36</v>
      </c>
      <c r="C33" s="24">
        <v>0.658</v>
      </c>
      <c r="D33" s="18">
        <f t="shared" si="1"/>
        <v>48.38235294117647</v>
      </c>
    </row>
    <row r="34" spans="1:4" ht="15.75" customHeight="1">
      <c r="A34" s="10" t="s">
        <v>23</v>
      </c>
      <c r="B34" s="24">
        <v>2.865</v>
      </c>
      <c r="C34" s="24">
        <v>2.68</v>
      </c>
      <c r="D34" s="18">
        <f t="shared" si="1"/>
        <v>93.54275741710296</v>
      </c>
    </row>
    <row r="35" spans="1:4" ht="27">
      <c r="A35" s="15" t="s">
        <v>78</v>
      </c>
      <c r="B35" s="24">
        <v>0.6</v>
      </c>
      <c r="C35" s="20">
        <v>0.968</v>
      </c>
      <c r="D35" s="18">
        <f aca="true" t="shared" si="2" ref="D35:D56">C35/B35*100</f>
        <v>161.33333333333331</v>
      </c>
    </row>
    <row r="36" spans="1:4" ht="13.5">
      <c r="A36" s="23" t="s">
        <v>93</v>
      </c>
      <c r="B36" s="24">
        <v>2.265</v>
      </c>
      <c r="C36" s="20">
        <v>1.712</v>
      </c>
      <c r="D36" s="18">
        <f t="shared" si="2"/>
        <v>75.5849889624724</v>
      </c>
    </row>
    <row r="37" spans="1:4" ht="13.5">
      <c r="A37" s="10" t="s">
        <v>24</v>
      </c>
      <c r="B37" s="24">
        <v>6.588</v>
      </c>
      <c r="C37" s="24">
        <v>11.54</v>
      </c>
      <c r="D37" s="18">
        <f t="shared" si="2"/>
        <v>175.16697024893745</v>
      </c>
    </row>
    <row r="38" spans="1:4" ht="13.5">
      <c r="A38" s="15" t="s">
        <v>77</v>
      </c>
      <c r="B38" s="24">
        <v>2.028</v>
      </c>
      <c r="C38" s="20">
        <v>3.625</v>
      </c>
      <c r="D38" s="18">
        <f t="shared" si="2"/>
        <v>178.74753451676528</v>
      </c>
    </row>
    <row r="39" spans="1:4" ht="27">
      <c r="A39" s="15" t="s">
        <v>78</v>
      </c>
      <c r="B39" s="24">
        <v>3.09</v>
      </c>
      <c r="C39" s="20">
        <v>6.21</v>
      </c>
      <c r="D39" s="18">
        <f t="shared" si="2"/>
        <v>200.97087378640776</v>
      </c>
    </row>
    <row r="40" spans="1:4" ht="13.5">
      <c r="A40" s="23" t="s">
        <v>93</v>
      </c>
      <c r="B40" s="24">
        <v>1.47</v>
      </c>
      <c r="C40" s="20">
        <v>1.705</v>
      </c>
      <c r="D40" s="18">
        <f t="shared" si="2"/>
        <v>115.98639455782313</v>
      </c>
    </row>
    <row r="41" spans="1:4" ht="13.5">
      <c r="A41" s="14" t="s">
        <v>75</v>
      </c>
      <c r="B41" s="24">
        <v>0.205</v>
      </c>
      <c r="C41" s="24">
        <v>0.645</v>
      </c>
      <c r="D41" s="18">
        <f t="shared" si="2"/>
        <v>314.6341463414634</v>
      </c>
    </row>
    <row r="42" spans="1:4" ht="13.5">
      <c r="A42" s="23" t="s">
        <v>93</v>
      </c>
      <c r="B42" s="19">
        <v>0.205</v>
      </c>
      <c r="C42" s="24">
        <v>0.645</v>
      </c>
      <c r="D42" s="18">
        <f t="shared" si="2"/>
        <v>314.6341463414634</v>
      </c>
    </row>
    <row r="43" spans="1:4" ht="13.5">
      <c r="A43" s="14" t="s">
        <v>76</v>
      </c>
      <c r="B43" s="19">
        <v>0.01</v>
      </c>
      <c r="C43" s="24">
        <v>0.01</v>
      </c>
      <c r="D43" s="18">
        <f t="shared" si="2"/>
        <v>100</v>
      </c>
    </row>
    <row r="44" spans="1:4" ht="13.5">
      <c r="A44" s="23" t="s">
        <v>93</v>
      </c>
      <c r="B44" s="24">
        <v>0.01</v>
      </c>
      <c r="C44" s="24">
        <v>0.01</v>
      </c>
      <c r="D44" s="18">
        <f t="shared" si="2"/>
        <v>100</v>
      </c>
    </row>
    <row r="45" spans="1:4" ht="13.5">
      <c r="A45" s="10" t="s">
        <v>25</v>
      </c>
      <c r="B45" s="19">
        <v>0.784</v>
      </c>
      <c r="C45" s="24">
        <v>0.8</v>
      </c>
      <c r="D45" s="18">
        <f t="shared" si="2"/>
        <v>102.04081632653062</v>
      </c>
    </row>
    <row r="46" spans="1:4" ht="13.5">
      <c r="A46" s="15" t="s">
        <v>77</v>
      </c>
      <c r="B46" s="24">
        <v>0.2</v>
      </c>
      <c r="C46" s="20">
        <v>0.1</v>
      </c>
      <c r="D46" s="18">
        <f t="shared" si="2"/>
        <v>50</v>
      </c>
    </row>
    <row r="47" spans="1:4" ht="27">
      <c r="A47" s="15" t="s">
        <v>78</v>
      </c>
      <c r="B47" s="24">
        <v>0.048</v>
      </c>
      <c r="C47" s="20">
        <v>0.07</v>
      </c>
      <c r="D47" s="18">
        <f t="shared" si="2"/>
        <v>145.83333333333334</v>
      </c>
    </row>
    <row r="48" spans="1:4" ht="13.5">
      <c r="A48" s="23" t="s">
        <v>93</v>
      </c>
      <c r="B48" s="19">
        <v>0.536</v>
      </c>
      <c r="C48" s="20">
        <v>0.63</v>
      </c>
      <c r="D48" s="18">
        <f t="shared" si="2"/>
        <v>117.53731343283582</v>
      </c>
    </row>
    <row r="49" spans="1:4" ht="15" customHeight="1">
      <c r="A49" s="10" t="s">
        <v>26</v>
      </c>
      <c r="B49" s="19">
        <v>2.198</v>
      </c>
      <c r="C49" s="24">
        <v>4.4</v>
      </c>
      <c r="D49" s="18">
        <f t="shared" si="2"/>
        <v>200.18198362147407</v>
      </c>
    </row>
    <row r="50" spans="1:4" ht="38.25" customHeight="1">
      <c r="A50" s="15" t="s">
        <v>78</v>
      </c>
      <c r="B50" s="19">
        <v>0.68</v>
      </c>
      <c r="C50" s="20">
        <v>2.36</v>
      </c>
      <c r="D50" s="18">
        <f t="shared" si="2"/>
        <v>347.0588235294117</v>
      </c>
    </row>
    <row r="51" spans="1:4" ht="13.5">
      <c r="A51" s="23" t="s">
        <v>93</v>
      </c>
      <c r="B51" s="19">
        <v>1.518</v>
      </c>
      <c r="C51" s="20">
        <v>2.04</v>
      </c>
      <c r="D51" s="18">
        <f t="shared" si="2"/>
        <v>134.38735177865613</v>
      </c>
    </row>
    <row r="52" spans="1:4" ht="14.25" customHeight="1">
      <c r="A52" s="10" t="s">
        <v>27</v>
      </c>
      <c r="B52" s="19">
        <v>4330.38</v>
      </c>
      <c r="C52" s="24">
        <v>4321</v>
      </c>
      <c r="D52" s="18">
        <f t="shared" si="2"/>
        <v>99.78339083406075</v>
      </c>
    </row>
    <row r="53" spans="1:4" ht="27">
      <c r="A53" s="15" t="s">
        <v>78</v>
      </c>
      <c r="B53" s="24">
        <v>28.58</v>
      </c>
      <c r="C53" s="20">
        <v>25</v>
      </c>
      <c r="D53" s="18">
        <f t="shared" si="2"/>
        <v>87.47375787263822</v>
      </c>
    </row>
    <row r="54" spans="1:4" ht="14.25" customHeight="1">
      <c r="A54" s="23" t="s">
        <v>93</v>
      </c>
      <c r="B54" s="27">
        <v>4301.8</v>
      </c>
      <c r="C54" s="20">
        <v>4296</v>
      </c>
      <c r="D54" s="18">
        <f t="shared" si="2"/>
        <v>99.86517271839695</v>
      </c>
    </row>
    <row r="55" spans="1:4" s="30" customFormat="1" ht="27">
      <c r="A55" s="37" t="s">
        <v>46</v>
      </c>
      <c r="B55" s="32">
        <v>4.7</v>
      </c>
      <c r="C55" s="32">
        <v>4.7</v>
      </c>
      <c r="D55" s="33">
        <f t="shared" si="2"/>
        <v>100</v>
      </c>
    </row>
    <row r="56" spans="1:4" s="30" customFormat="1" ht="27">
      <c r="A56" s="38" t="s">
        <v>78</v>
      </c>
      <c r="B56" s="32">
        <v>4.7</v>
      </c>
      <c r="C56" s="32">
        <v>4.7</v>
      </c>
      <c r="D56" s="33">
        <f t="shared" si="2"/>
        <v>100</v>
      </c>
    </row>
    <row r="57" spans="1:4" ht="14.25" customHeight="1">
      <c r="A57" s="7" t="s">
        <v>56</v>
      </c>
      <c r="B57" s="19"/>
      <c r="C57" s="19"/>
      <c r="D57" s="18"/>
    </row>
    <row r="58" spans="1:4" ht="14.25" customHeight="1">
      <c r="A58" s="10" t="s">
        <v>57</v>
      </c>
      <c r="B58" s="19">
        <v>1833</v>
      </c>
      <c r="C58" s="4">
        <f>C59+C60+C61</f>
        <v>1840</v>
      </c>
      <c r="D58" s="18">
        <f aca="true" t="shared" si="3" ref="D58:D75">C58/B58*100</f>
        <v>100.38188761593017</v>
      </c>
    </row>
    <row r="59" spans="1:4" ht="14.25" customHeight="1">
      <c r="A59" s="15" t="s">
        <v>77</v>
      </c>
      <c r="B59" s="19">
        <v>710</v>
      </c>
      <c r="C59" s="4"/>
      <c r="D59" s="18">
        <f t="shared" si="3"/>
        <v>0</v>
      </c>
    </row>
    <row r="60" spans="1:4" ht="27">
      <c r="A60" s="15" t="s">
        <v>78</v>
      </c>
      <c r="B60" s="19">
        <v>700</v>
      </c>
      <c r="C60" s="4">
        <v>874</v>
      </c>
      <c r="D60" s="18">
        <f t="shared" si="3"/>
        <v>124.85714285714286</v>
      </c>
    </row>
    <row r="61" spans="1:4" ht="14.25" customHeight="1">
      <c r="A61" s="23" t="s">
        <v>93</v>
      </c>
      <c r="B61" s="19">
        <v>423</v>
      </c>
      <c r="C61" s="4">
        <v>966</v>
      </c>
      <c r="D61" s="18">
        <f t="shared" si="3"/>
        <v>228.36879432624113</v>
      </c>
    </row>
    <row r="62" spans="1:4" ht="27">
      <c r="A62" s="16" t="s">
        <v>61</v>
      </c>
      <c r="B62" s="26">
        <v>658</v>
      </c>
      <c r="C62" s="4">
        <f>C63+C64+C65</f>
        <v>748</v>
      </c>
      <c r="D62" s="18">
        <f t="shared" si="3"/>
        <v>113.67781155015197</v>
      </c>
    </row>
    <row r="63" spans="1:4" ht="16.5" customHeight="1">
      <c r="A63" s="15" t="s">
        <v>77</v>
      </c>
      <c r="B63" s="26">
        <v>222</v>
      </c>
      <c r="C63" s="4"/>
      <c r="D63" s="18">
        <f t="shared" si="3"/>
        <v>0</v>
      </c>
    </row>
    <row r="64" spans="1:4" ht="27">
      <c r="A64" s="15" t="s">
        <v>78</v>
      </c>
      <c r="B64" s="26">
        <v>230</v>
      </c>
      <c r="C64" s="4">
        <v>379</v>
      </c>
      <c r="D64" s="18">
        <f t="shared" si="3"/>
        <v>164.7826086956522</v>
      </c>
    </row>
    <row r="65" spans="1:4" ht="13.5">
      <c r="A65" s="23" t="s">
        <v>93</v>
      </c>
      <c r="B65" s="26">
        <v>206</v>
      </c>
      <c r="C65" s="4">
        <v>369</v>
      </c>
      <c r="D65" s="18">
        <f t="shared" si="3"/>
        <v>179.12621359223303</v>
      </c>
    </row>
    <row r="66" spans="1:4" ht="13.5">
      <c r="A66" s="10" t="s">
        <v>62</v>
      </c>
      <c r="B66" s="26">
        <v>105</v>
      </c>
      <c r="C66" s="4">
        <f>C67+C68+C69</f>
        <v>265</v>
      </c>
      <c r="D66" s="18">
        <f t="shared" si="3"/>
        <v>252.38095238095238</v>
      </c>
    </row>
    <row r="67" spans="1:4" ht="13.5">
      <c r="A67" s="15" t="s">
        <v>77</v>
      </c>
      <c r="B67" s="26">
        <v>102</v>
      </c>
      <c r="C67" s="4"/>
      <c r="D67" s="18">
        <f t="shared" si="3"/>
        <v>0</v>
      </c>
    </row>
    <row r="68" spans="1:4" ht="27">
      <c r="A68" s="15" t="s">
        <v>78</v>
      </c>
      <c r="B68" s="26"/>
      <c r="C68" s="4">
        <v>262</v>
      </c>
      <c r="D68" s="18"/>
    </row>
    <row r="69" spans="1:4" ht="13.5">
      <c r="A69" s="23" t="s">
        <v>93</v>
      </c>
      <c r="B69" s="26">
        <v>3</v>
      </c>
      <c r="C69" s="4">
        <v>3</v>
      </c>
      <c r="D69" s="18">
        <f t="shared" si="3"/>
        <v>100</v>
      </c>
    </row>
    <row r="70" spans="1:4" ht="30.75" customHeight="1">
      <c r="A70" s="10" t="s">
        <v>63</v>
      </c>
      <c r="B70" s="26">
        <v>549</v>
      </c>
      <c r="C70" s="4">
        <v>765</v>
      </c>
      <c r="D70" s="18">
        <f t="shared" si="3"/>
        <v>139.34426229508196</v>
      </c>
    </row>
    <row r="71" spans="1:4" ht="13.5">
      <c r="A71" s="10" t="s">
        <v>64</v>
      </c>
      <c r="B71" s="24">
        <v>9</v>
      </c>
      <c r="C71" s="21">
        <v>5.2</v>
      </c>
      <c r="D71" s="18">
        <f t="shared" si="3"/>
        <v>57.777777777777786</v>
      </c>
    </row>
    <row r="72" spans="1:4" ht="13.5">
      <c r="A72" s="10"/>
      <c r="B72" s="19"/>
      <c r="C72" s="19"/>
      <c r="D72" s="18"/>
    </row>
    <row r="73" spans="1:4" ht="13.5">
      <c r="A73" s="11" t="s">
        <v>41</v>
      </c>
      <c r="B73" s="25">
        <v>680580</v>
      </c>
      <c r="C73" s="25">
        <v>645280</v>
      </c>
      <c r="D73" s="18">
        <f t="shared" si="3"/>
        <v>94.81324752417056</v>
      </c>
    </row>
    <row r="74" spans="1:4" ht="13.5">
      <c r="A74" s="11" t="s">
        <v>42</v>
      </c>
      <c r="B74" s="25">
        <v>17630</v>
      </c>
      <c r="C74" s="25">
        <v>16610</v>
      </c>
      <c r="D74" s="18">
        <f t="shared" si="3"/>
        <v>94.21440726035168</v>
      </c>
    </row>
    <row r="75" spans="1:4" s="30" customFormat="1" ht="13.5">
      <c r="A75" s="35" t="s">
        <v>43</v>
      </c>
      <c r="B75" s="36">
        <v>232020</v>
      </c>
      <c r="C75" s="36"/>
      <c r="D75" s="33">
        <f t="shared" si="3"/>
        <v>0</v>
      </c>
    </row>
    <row r="76" spans="1:4" ht="27">
      <c r="A76" s="11" t="s">
        <v>44</v>
      </c>
      <c r="B76" s="25">
        <v>9070</v>
      </c>
      <c r="C76" s="25">
        <v>40500</v>
      </c>
      <c r="D76" s="18">
        <f aca="true" t="shared" si="4" ref="D76:D81">C76/B76*100</f>
        <v>446.5270121278942</v>
      </c>
    </row>
    <row r="77" spans="1:4" ht="27">
      <c r="A77" s="11" t="s">
        <v>47</v>
      </c>
      <c r="B77" s="25">
        <v>6300</v>
      </c>
      <c r="C77" s="25">
        <v>1800</v>
      </c>
      <c r="D77" s="18">
        <f t="shared" si="4"/>
        <v>28.57142857142857</v>
      </c>
    </row>
    <row r="78" spans="1:4" ht="13.5">
      <c r="A78" s="7" t="s">
        <v>5</v>
      </c>
      <c r="B78" s="19"/>
      <c r="C78" s="19"/>
      <c r="D78" s="18"/>
    </row>
    <row r="79" spans="1:4" ht="27">
      <c r="A79" s="10" t="s">
        <v>6</v>
      </c>
      <c r="B79" s="24">
        <v>0.42</v>
      </c>
      <c r="C79" s="24">
        <v>0.36</v>
      </c>
      <c r="D79" s="18">
        <f t="shared" si="4"/>
        <v>85.71428571428571</v>
      </c>
    </row>
    <row r="80" spans="1:4" ht="13.5">
      <c r="A80" s="17" t="s">
        <v>7</v>
      </c>
      <c r="B80" s="19"/>
      <c r="C80" s="19"/>
      <c r="D80" s="18"/>
    </row>
    <row r="81" spans="1:4" ht="16.5" customHeight="1">
      <c r="A81" s="10" t="s">
        <v>8</v>
      </c>
      <c r="B81" s="19">
        <v>0.822</v>
      </c>
      <c r="C81" s="19">
        <v>0.882</v>
      </c>
      <c r="D81" s="18">
        <f t="shared" si="4"/>
        <v>107.29927007299271</v>
      </c>
    </row>
    <row r="82" spans="1:4" ht="48.75" customHeight="1">
      <c r="A82" s="10" t="s">
        <v>9</v>
      </c>
      <c r="B82" s="39">
        <v>100</v>
      </c>
      <c r="C82" s="39">
        <v>100</v>
      </c>
      <c r="D82" s="40"/>
    </row>
    <row r="83" spans="1:4" ht="28.5" customHeight="1">
      <c r="A83" s="17" t="s">
        <v>10</v>
      </c>
      <c r="B83" s="41"/>
      <c r="C83" s="41"/>
      <c r="D83" s="40"/>
    </row>
    <row r="84" spans="1:4" ht="27">
      <c r="A84" s="10" t="s">
        <v>11</v>
      </c>
      <c r="B84" s="41">
        <v>5.8</v>
      </c>
      <c r="C84" s="41">
        <v>9.0163</v>
      </c>
      <c r="D84" s="40">
        <f aca="true" t="shared" si="5" ref="D84:D91">C84/B84*100</f>
        <v>155.45344827586206</v>
      </c>
    </row>
    <row r="85" spans="1:4" ht="27">
      <c r="A85" s="10" t="s">
        <v>12</v>
      </c>
      <c r="B85" s="41">
        <v>5.8</v>
      </c>
      <c r="C85" s="41">
        <v>9.0163</v>
      </c>
      <c r="D85" s="40">
        <f t="shared" si="5"/>
        <v>155.45344827586206</v>
      </c>
    </row>
    <row r="86" spans="1:4" s="30" customFormat="1" ht="27">
      <c r="A86" s="31" t="s">
        <v>13</v>
      </c>
      <c r="B86" s="42">
        <v>16.2</v>
      </c>
      <c r="C86" s="43">
        <v>162</v>
      </c>
      <c r="D86" s="44">
        <f t="shared" si="5"/>
        <v>1000</v>
      </c>
    </row>
    <row r="87" spans="1:4" ht="36" customHeight="1">
      <c r="A87" s="17" t="s">
        <v>14</v>
      </c>
      <c r="B87" s="41"/>
      <c r="C87" s="41"/>
      <c r="D87" s="40"/>
    </row>
    <row r="88" spans="1:4" ht="27">
      <c r="A88" s="10" t="s">
        <v>28</v>
      </c>
      <c r="B88" s="41">
        <v>7.7</v>
      </c>
      <c r="C88" s="41">
        <v>7.7</v>
      </c>
      <c r="D88" s="40">
        <f t="shared" si="5"/>
        <v>100</v>
      </c>
    </row>
    <row r="89" spans="1:4" ht="13.5">
      <c r="A89" s="10" t="s">
        <v>20</v>
      </c>
      <c r="B89" s="41">
        <v>0.7</v>
      </c>
      <c r="C89" s="41">
        <v>0.8</v>
      </c>
      <c r="D89" s="40">
        <f t="shared" si="5"/>
        <v>114.2857142857143</v>
      </c>
    </row>
    <row r="90" spans="1:4" ht="13.5">
      <c r="A90" s="10" t="s">
        <v>21</v>
      </c>
      <c r="B90" s="41">
        <v>1.7</v>
      </c>
      <c r="C90" s="41">
        <v>1.8</v>
      </c>
      <c r="D90" s="40">
        <f t="shared" si="5"/>
        <v>105.88235294117648</v>
      </c>
    </row>
    <row r="91" spans="1:4" ht="27">
      <c r="A91" s="10" t="s">
        <v>29</v>
      </c>
      <c r="B91" s="39">
        <v>19.6</v>
      </c>
      <c r="C91" s="41"/>
      <c r="D91" s="40">
        <f t="shared" si="5"/>
        <v>0</v>
      </c>
    </row>
    <row r="92" spans="1:4" ht="27">
      <c r="A92" s="10" t="s">
        <v>53</v>
      </c>
      <c r="B92" s="41">
        <v>1411</v>
      </c>
      <c r="C92" s="41">
        <v>1418.8</v>
      </c>
      <c r="D92" s="40">
        <f aca="true" t="shared" si="6" ref="D92:D121">C92/B92*100</f>
        <v>100.55279943302622</v>
      </c>
    </row>
    <row r="93" spans="1:4" ht="27">
      <c r="A93" s="10" t="s">
        <v>15</v>
      </c>
      <c r="B93" s="41">
        <v>451.2</v>
      </c>
      <c r="C93" s="41">
        <v>541.8</v>
      </c>
      <c r="D93" s="40">
        <f t="shared" si="6"/>
        <v>120.07978723404256</v>
      </c>
    </row>
    <row r="94" spans="1:4" ht="28.5" customHeight="1">
      <c r="A94" s="10" t="s">
        <v>65</v>
      </c>
      <c r="B94" s="41">
        <v>254</v>
      </c>
      <c r="C94" s="41">
        <v>311</v>
      </c>
      <c r="D94" s="40">
        <f t="shared" si="6"/>
        <v>122.44094488188976</v>
      </c>
    </row>
    <row r="95" spans="1:4" ht="27.75" customHeight="1">
      <c r="A95" s="10" t="s">
        <v>79</v>
      </c>
      <c r="B95" s="41">
        <v>99</v>
      </c>
      <c r="C95" s="41">
        <v>99</v>
      </c>
      <c r="D95" s="40">
        <f t="shared" si="6"/>
        <v>100</v>
      </c>
    </row>
    <row r="96" spans="1:4" ht="13.5">
      <c r="A96" s="10" t="s">
        <v>66</v>
      </c>
      <c r="B96" s="41">
        <v>34.8</v>
      </c>
      <c r="C96" s="41">
        <v>37.5</v>
      </c>
      <c r="D96" s="40"/>
    </row>
    <row r="97" spans="1:4" s="30" customFormat="1" ht="27">
      <c r="A97" s="45" t="s">
        <v>80</v>
      </c>
      <c r="B97" s="43"/>
      <c r="C97" s="43"/>
      <c r="D97" s="44" t="e">
        <f t="shared" si="6"/>
        <v>#DIV/0!</v>
      </c>
    </row>
    <row r="98" spans="1:4" ht="27">
      <c r="A98" s="15" t="s">
        <v>48</v>
      </c>
      <c r="B98" s="41">
        <v>1</v>
      </c>
      <c r="C98" s="41">
        <v>1</v>
      </c>
      <c r="D98" s="40">
        <f t="shared" si="6"/>
        <v>100</v>
      </c>
    </row>
    <row r="99" spans="1:4" ht="27">
      <c r="A99" s="15" t="s">
        <v>49</v>
      </c>
      <c r="B99" s="41">
        <v>11</v>
      </c>
      <c r="C99" s="41">
        <v>11</v>
      </c>
      <c r="D99" s="40">
        <f t="shared" si="6"/>
        <v>100</v>
      </c>
    </row>
    <row r="100" spans="1:4" s="30" customFormat="1" ht="27">
      <c r="A100" s="38" t="s">
        <v>50</v>
      </c>
      <c r="B100" s="43"/>
      <c r="C100" s="43"/>
      <c r="D100" s="44" t="e">
        <f t="shared" si="6"/>
        <v>#DIV/0!</v>
      </c>
    </row>
    <row r="101" spans="1:4" ht="13.5">
      <c r="A101" s="15" t="s">
        <v>69</v>
      </c>
      <c r="B101" s="41">
        <v>185</v>
      </c>
      <c r="C101" s="41">
        <v>177</v>
      </c>
      <c r="D101" s="40">
        <f t="shared" si="6"/>
        <v>95.67567567567568</v>
      </c>
    </row>
    <row r="102" spans="1:4" ht="13.5">
      <c r="A102" s="7" t="s">
        <v>81</v>
      </c>
      <c r="B102" s="25"/>
      <c r="C102" s="19"/>
      <c r="D102" s="18"/>
    </row>
    <row r="103" spans="1:4" ht="27">
      <c r="A103" s="11" t="s">
        <v>94</v>
      </c>
      <c r="B103" s="19">
        <v>193</v>
      </c>
      <c r="C103" s="19">
        <v>195</v>
      </c>
      <c r="D103" s="18">
        <f t="shared" si="6"/>
        <v>101.03626943005182</v>
      </c>
    </row>
    <row r="104" spans="1:4" ht="13.5">
      <c r="A104" s="11" t="s">
        <v>95</v>
      </c>
      <c r="B104" s="19">
        <v>225</v>
      </c>
      <c r="C104" s="26">
        <v>192</v>
      </c>
      <c r="D104" s="18">
        <f t="shared" si="6"/>
        <v>85.33333333333334</v>
      </c>
    </row>
    <row r="105" spans="1:4" s="30" customFormat="1" ht="54.75">
      <c r="A105" s="35" t="s">
        <v>68</v>
      </c>
      <c r="B105" s="32">
        <v>500</v>
      </c>
      <c r="C105" s="32">
        <v>500</v>
      </c>
      <c r="D105" s="33">
        <f t="shared" si="6"/>
        <v>100</v>
      </c>
    </row>
    <row r="106" spans="1:4" s="30" customFormat="1" ht="13.5">
      <c r="A106" s="45" t="s">
        <v>51</v>
      </c>
      <c r="B106" s="32"/>
      <c r="C106" s="32"/>
      <c r="D106" s="33"/>
    </row>
    <row r="107" spans="1:4" s="30" customFormat="1" ht="13.5">
      <c r="A107" s="31" t="s">
        <v>82</v>
      </c>
      <c r="B107" s="32">
        <v>6</v>
      </c>
      <c r="C107" s="46">
        <v>6</v>
      </c>
      <c r="D107" s="33">
        <f t="shared" si="6"/>
        <v>100</v>
      </c>
    </row>
    <row r="108" spans="1:4" s="30" customFormat="1" ht="13.5">
      <c r="A108" s="31" t="s">
        <v>83</v>
      </c>
      <c r="B108" s="32">
        <v>60</v>
      </c>
      <c r="C108" s="46">
        <v>60</v>
      </c>
      <c r="D108" s="33">
        <f t="shared" si="6"/>
        <v>100</v>
      </c>
    </row>
    <row r="109" spans="1:4" s="30" customFormat="1" ht="13.5">
      <c r="A109" s="31" t="s">
        <v>84</v>
      </c>
      <c r="B109" s="32"/>
      <c r="C109" s="46"/>
      <c r="D109" s="33" t="e">
        <f t="shared" si="6"/>
        <v>#DIV/0!</v>
      </c>
    </row>
    <row r="110" spans="1:4" s="30" customFormat="1" ht="13.5">
      <c r="A110" s="31" t="s">
        <v>85</v>
      </c>
      <c r="B110" s="32">
        <v>79.5</v>
      </c>
      <c r="C110" s="46">
        <v>79.5</v>
      </c>
      <c r="D110" s="33">
        <f t="shared" si="6"/>
        <v>100</v>
      </c>
    </row>
    <row r="111" spans="1:4" s="30" customFormat="1" ht="13.5">
      <c r="A111" s="38" t="s">
        <v>67</v>
      </c>
      <c r="B111" s="32">
        <v>79.5</v>
      </c>
      <c r="C111" s="46">
        <v>79.5</v>
      </c>
      <c r="D111" s="33">
        <f t="shared" si="6"/>
        <v>100</v>
      </c>
    </row>
    <row r="112" spans="1:4" s="30" customFormat="1" ht="27">
      <c r="A112" s="37" t="s">
        <v>52</v>
      </c>
      <c r="B112" s="36">
        <v>88</v>
      </c>
      <c r="C112" s="46">
        <v>88</v>
      </c>
      <c r="D112" s="33">
        <f t="shared" si="6"/>
        <v>100</v>
      </c>
    </row>
    <row r="113" spans="1:4" ht="27">
      <c r="A113" s="14" t="s">
        <v>54</v>
      </c>
      <c r="B113" s="39">
        <v>145.3</v>
      </c>
      <c r="C113" s="39">
        <v>272.3</v>
      </c>
      <c r="D113" s="40">
        <f t="shared" si="6"/>
        <v>187.40536820371645</v>
      </c>
    </row>
    <row r="114" spans="1:4" ht="27">
      <c r="A114" s="14" t="s">
        <v>55</v>
      </c>
      <c r="B114" s="39">
        <v>38.5</v>
      </c>
      <c r="C114" s="39">
        <v>46.5</v>
      </c>
      <c r="D114" s="40">
        <f t="shared" si="6"/>
        <v>120.7792207792208</v>
      </c>
    </row>
    <row r="115" spans="1:4" s="30" customFormat="1" ht="13.5">
      <c r="A115" s="47" t="s">
        <v>86</v>
      </c>
      <c r="B115" s="32"/>
      <c r="C115" s="46"/>
      <c r="D115" s="33"/>
    </row>
    <row r="116" spans="1:4" s="30" customFormat="1" ht="27">
      <c r="A116" s="48" t="s">
        <v>88</v>
      </c>
      <c r="B116" s="32">
        <v>5</v>
      </c>
      <c r="C116" s="46">
        <v>5</v>
      </c>
      <c r="D116" s="33">
        <f t="shared" si="6"/>
        <v>100</v>
      </c>
    </row>
    <row r="117" spans="1:4" s="30" customFormat="1" ht="13.5">
      <c r="A117" s="48" t="s">
        <v>89</v>
      </c>
      <c r="B117" s="32">
        <v>0.5</v>
      </c>
      <c r="C117" s="46">
        <v>0.5</v>
      </c>
      <c r="D117" s="33">
        <f t="shared" si="6"/>
        <v>100</v>
      </c>
    </row>
    <row r="118" spans="1:4" s="30" customFormat="1" ht="13.5">
      <c r="A118" s="48" t="s">
        <v>90</v>
      </c>
      <c r="B118" s="32">
        <v>50</v>
      </c>
      <c r="C118" s="46">
        <v>50</v>
      </c>
      <c r="D118" s="33">
        <f t="shared" si="6"/>
        <v>100</v>
      </c>
    </row>
    <row r="119" spans="1:4" s="30" customFormat="1" ht="13.5">
      <c r="A119" s="48" t="s">
        <v>91</v>
      </c>
      <c r="B119" s="32"/>
      <c r="C119" s="46"/>
      <c r="D119" s="33" t="e">
        <f t="shared" si="6"/>
        <v>#DIV/0!</v>
      </c>
    </row>
    <row r="120" spans="1:4" s="30" customFormat="1" ht="13.5">
      <c r="A120" s="48" t="s">
        <v>92</v>
      </c>
      <c r="B120" s="32"/>
      <c r="C120" s="46"/>
      <c r="D120" s="33" t="e">
        <f t="shared" si="6"/>
        <v>#DIV/0!</v>
      </c>
    </row>
    <row r="121" spans="1:4" s="30" customFormat="1" ht="27">
      <c r="A121" s="48" t="s">
        <v>87</v>
      </c>
      <c r="B121" s="32">
        <v>50</v>
      </c>
      <c r="C121" s="46">
        <v>50</v>
      </c>
      <c r="D121" s="33">
        <f t="shared" si="6"/>
        <v>100</v>
      </c>
    </row>
    <row r="125" spans="1:3" s="2" customFormat="1" ht="13.5">
      <c r="A125" s="8" t="s">
        <v>71</v>
      </c>
      <c r="C125" s="22" t="s">
        <v>99</v>
      </c>
    </row>
  </sheetData>
  <sheetProtection password="C876" sheet="1"/>
  <mergeCells count="6">
    <mergeCell ref="B1:D1"/>
    <mergeCell ref="B5:C5"/>
    <mergeCell ref="D5:D6"/>
    <mergeCell ref="A3:D3"/>
    <mergeCell ref="A2:B2"/>
    <mergeCell ref="A5:A6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Пользователь</cp:lastModifiedBy>
  <cp:lastPrinted>2014-09-09T06:32:17Z</cp:lastPrinted>
  <dcterms:created xsi:type="dcterms:W3CDTF">2006-05-06T07:58:30Z</dcterms:created>
  <dcterms:modified xsi:type="dcterms:W3CDTF">2017-11-27T10:03:27Z</dcterms:modified>
  <cp:category/>
  <cp:version/>
  <cp:contentType/>
  <cp:contentStatus/>
</cp:coreProperties>
</file>